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<sst xmlns="http://schemas.openxmlformats.org/spreadsheetml/2006/main" count="44" uniqueCount="30">
  <si>
    <t>内江经济技术开发区管理委员会关于2016年下半年事业单位公开考聘工作人员面试、汇总成绩及职位排名的公示表</t>
  </si>
  <si>
    <t>总人数序号</t>
  </si>
  <si>
    <t>姓名</t>
  </si>
  <si>
    <t>性别</t>
  </si>
  <si>
    <t>职位名称</t>
  </si>
  <si>
    <t>职位编号</t>
  </si>
  <si>
    <t>准考证号</t>
  </si>
  <si>
    <t>笔试总分（含加分）</t>
  </si>
  <si>
    <t>笔试折合成绩</t>
  </si>
  <si>
    <t>笔试排名</t>
  </si>
  <si>
    <t>面试成绩</t>
  </si>
  <si>
    <t>面试折合成绩</t>
  </si>
  <si>
    <t>总成绩</t>
  </si>
  <si>
    <t>总排名</t>
  </si>
  <si>
    <t>陈源</t>
  </si>
  <si>
    <t>女</t>
  </si>
  <si>
    <t>综合管理</t>
  </si>
  <si>
    <t>9070101</t>
  </si>
  <si>
    <t>1612179040625</t>
  </si>
  <si>
    <t>伍晏平</t>
  </si>
  <si>
    <t>1612179040726</t>
  </si>
  <si>
    <t>范云财</t>
  </si>
  <si>
    <t>男</t>
  </si>
  <si>
    <t>1612179040724</t>
  </si>
  <si>
    <t>吴梦珂</t>
  </si>
  <si>
    <t>1612179040711</t>
  </si>
  <si>
    <t>谢霜</t>
  </si>
  <si>
    <t>1612179040725</t>
  </si>
  <si>
    <t>刘光明</t>
  </si>
  <si>
    <t>1612179040717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</si>
</sst>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;[Red]0.00"/>
  </numFmts>
  <fonts count="41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7.375" style="0" customWidth="1"/>
    <col min="2" max="2" width="10.875" style="0" customWidth="1"/>
    <col min="3" max="3" width="8.50390625" style="0" customWidth="1"/>
    <col min="4" max="4" width="13.50390625" style="0" customWidth="1"/>
    <col min="5" max="5" width="12.375" style="0" customWidth="1"/>
    <col min="6" max="6" width="14.375" style="0" customWidth="1"/>
    <col min="7" max="7" width="11.125" style="0" customWidth="1"/>
    <col min="8" max="8" width="9.125" style="0" customWidth="1"/>
    <col min="9" max="9" width="6.25390625" style="0" customWidth="1"/>
    <col min="10" max="10" width="9.375" style="2" customWidth="1"/>
    <col min="11" max="11" width="9.375" style="0" customWidth="1"/>
    <col min="12" max="12" width="9.00390625" style="2" customWidth="1"/>
    <col min="13" max="13" width="5.75390625" style="2" customWidth="1"/>
  </cols>
  <sheetData>
    <row r="1" spans="1:13" ht="5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40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  <c r="J2" s="10" t="s">
        <v>10</v>
      </c>
      <c r="K2" s="10" t="s">
        <v>11</v>
      </c>
      <c r="L2" s="4" t="s">
        <v>12</v>
      </c>
      <c r="M2" s="4" t="s">
        <v>13</v>
      </c>
    </row>
    <row r="3" spans="1:13" ht="40.5" customHeight="1">
      <c r="A3" s="5">
        <v>1</v>
      </c>
      <c r="B3" s="6" t="s">
        <v>14</v>
      </c>
      <c r="C3" s="7" t="s">
        <v>15</v>
      </c>
      <c r="D3" s="6" t="s">
        <v>16</v>
      </c>
      <c r="E3" s="6" t="s">
        <v>17</v>
      </c>
      <c r="F3" s="6" t="s">
        <v>18</v>
      </c>
      <c r="G3" s="8">
        <v>76.55</v>
      </c>
      <c r="H3" s="9">
        <f>G3*0.6</f>
        <v>45.93</v>
      </c>
      <c r="I3" s="11">
        <v>2</v>
      </c>
      <c r="J3" s="12">
        <v>88.3</v>
      </c>
      <c r="K3" s="4">
        <f>J3*0.4</f>
        <v>35.32</v>
      </c>
      <c r="L3" s="5">
        <f>H3+K3</f>
        <v>81.25</v>
      </c>
      <c r="M3" s="5">
        <v>1</v>
      </c>
    </row>
    <row r="4" spans="1:13" ht="40.5" customHeight="1">
      <c r="A4" s="5">
        <v>2</v>
      </c>
      <c r="B4" s="7" t="s">
        <v>19</v>
      </c>
      <c r="C4" s="7" t="s">
        <v>15</v>
      </c>
      <c r="D4" s="7" t="s">
        <v>16</v>
      </c>
      <c r="E4" s="7" t="s">
        <v>17</v>
      </c>
      <c r="F4" s="7" t="s">
        <v>20</v>
      </c>
      <c r="G4" s="8">
        <v>76.7</v>
      </c>
      <c r="H4" s="9">
        <f>G4*0.6</f>
        <v>46.02</v>
      </c>
      <c r="I4" s="13">
        <v>1</v>
      </c>
      <c r="J4" s="12">
        <v>81.6</v>
      </c>
      <c r="K4" s="4">
        <f>J4*0.4</f>
        <v>32.64</v>
      </c>
      <c r="L4" s="5">
        <f>H4+K4</f>
        <v>78.66</v>
      </c>
      <c r="M4" s="5">
        <v>2</v>
      </c>
    </row>
    <row r="5" spans="1:13" ht="40.5" customHeight="1">
      <c r="A5" s="5">
        <v>3</v>
      </c>
      <c r="B5" s="6" t="s">
        <v>21</v>
      </c>
      <c r="C5" s="7" t="s">
        <v>22</v>
      </c>
      <c r="D5" s="6" t="s">
        <v>16</v>
      </c>
      <c r="E5" s="6" t="s">
        <v>17</v>
      </c>
      <c r="F5" s="6" t="s">
        <v>23</v>
      </c>
      <c r="G5" s="8">
        <v>73.5</v>
      </c>
      <c r="H5" s="9">
        <f>G5*0.6</f>
        <v>44.1</v>
      </c>
      <c r="I5" s="11">
        <v>3</v>
      </c>
      <c r="J5" s="12">
        <v>85.8</v>
      </c>
      <c r="K5" s="4">
        <f>J5*0.4</f>
        <v>34.32</v>
      </c>
      <c r="L5" s="5">
        <f>H5+K5</f>
        <v>78.42</v>
      </c>
      <c r="M5" s="5">
        <v>3</v>
      </c>
    </row>
    <row r="6" spans="1:13" ht="40.5" customHeight="1">
      <c r="A6" s="5">
        <v>4</v>
      </c>
      <c r="B6" s="6" t="s">
        <v>24</v>
      </c>
      <c r="C6" s="7" t="s">
        <v>15</v>
      </c>
      <c r="D6" s="6" t="s">
        <v>16</v>
      </c>
      <c r="E6" s="6" t="s">
        <v>17</v>
      </c>
      <c r="F6" s="6" t="s">
        <v>25</v>
      </c>
      <c r="G6" s="8">
        <v>72.05</v>
      </c>
      <c r="H6" s="9">
        <f>G6*0.6</f>
        <v>43.23</v>
      </c>
      <c r="I6" s="11">
        <v>7</v>
      </c>
      <c r="J6" s="12">
        <v>85.4</v>
      </c>
      <c r="K6" s="4">
        <f>J6*0.4</f>
        <v>34.160000000000004</v>
      </c>
      <c r="L6" s="5">
        <f>H6+K6</f>
        <v>77.39</v>
      </c>
      <c r="M6" s="5">
        <v>4</v>
      </c>
    </row>
    <row r="7" spans="1:13" ht="40.5" customHeight="1">
      <c r="A7" s="5">
        <v>5</v>
      </c>
      <c r="B7" s="6" t="s">
        <v>26</v>
      </c>
      <c r="C7" s="7" t="s">
        <v>15</v>
      </c>
      <c r="D7" s="6" t="s">
        <v>16</v>
      </c>
      <c r="E7" s="6" t="s">
        <v>17</v>
      </c>
      <c r="F7" s="6" t="s">
        <v>27</v>
      </c>
      <c r="G7" s="8">
        <v>72.8</v>
      </c>
      <c r="H7" s="9">
        <f>G7*0.6</f>
        <v>43.68</v>
      </c>
      <c r="I7" s="11">
        <v>6</v>
      </c>
      <c r="J7" s="12">
        <v>83.4</v>
      </c>
      <c r="K7" s="4">
        <f>J7*0.4</f>
        <v>33.36000000000001</v>
      </c>
      <c r="L7" s="5">
        <f>H7+K7</f>
        <v>77.04</v>
      </c>
      <c r="M7" s="5">
        <v>5</v>
      </c>
    </row>
    <row r="8" spans="1:13" ht="40.5" customHeight="1">
      <c r="A8" s="5">
        <v>6</v>
      </c>
      <c r="B8" s="6" t="s">
        <v>28</v>
      </c>
      <c r="C8" s="7" t="s">
        <v>22</v>
      </c>
      <c r="D8" s="6" t="s">
        <v>16</v>
      </c>
      <c r="E8" s="6" t="s">
        <v>17</v>
      </c>
      <c r="F8" s="6" t="s">
        <v>29</v>
      </c>
      <c r="G8" s="8">
        <v>73.05</v>
      </c>
      <c r="H8" s="9">
        <f>G8*0.6</f>
        <v>43.83</v>
      </c>
      <c r="I8" s="11">
        <v>4</v>
      </c>
      <c r="J8" s="12">
        <v>79.8</v>
      </c>
      <c r="K8" s="4">
        <f>J8*0.4</f>
        <v>31.92</v>
      </c>
      <c r="L8" s="5">
        <f>H8+K8</f>
        <v>75.75</v>
      </c>
      <c r="M8" s="5">
        <v>6</v>
      </c>
    </row>
    <row r="9" ht="40.5" customHeight="1"/>
  </sheetData>
  <sheetProtection/>
  <mergeCells count="1">
    <mergeCell ref="A1:M1"/>
  </mergeCells>
  <printOptions/>
  <pageMargins left="0.55" right="0.16" top="0.39" bottom="0.39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2016-01-18T02:06:24Z</cp:lastPrinted>
  <dcterms:created xsi:type="dcterms:W3CDTF">2016-01-06T06:43:28Z</dcterms:created>
  <dcterms:modified xsi:type="dcterms:W3CDTF">2017-02-13T03:57:53Z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