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总成绩" sheetId="4" r:id="rId1"/>
  </sheets>
  <definedNames>
    <definedName name="_xlnm.Print_Titles" localSheetId="0">总成绩!$1:$2</definedName>
  </definedNames>
  <calcPr calcId="125725"/>
</workbook>
</file>

<file path=xl/calcChain.xml><?xml version="1.0" encoding="utf-8"?>
<calcChain xmlns="http://schemas.openxmlformats.org/spreadsheetml/2006/main">
  <c r="H3" i="4"/>
  <c r="I4" l="1"/>
  <c r="I5"/>
  <c r="I6"/>
  <c r="I7"/>
  <c r="I8"/>
  <c r="I9"/>
  <c r="I11"/>
  <c r="I12"/>
  <c r="I13"/>
  <c r="I3"/>
  <c r="H4"/>
  <c r="H5"/>
  <c r="H6"/>
  <c r="H7"/>
  <c r="H8"/>
  <c r="H9"/>
  <c r="H11"/>
  <c r="H12"/>
  <c r="H13"/>
  <c r="F4"/>
  <c r="F5"/>
  <c r="F6"/>
  <c r="F7"/>
  <c r="F8"/>
  <c r="F9"/>
  <c r="F10"/>
  <c r="F11"/>
  <c r="F12"/>
  <c r="F13"/>
  <c r="F3"/>
</calcChain>
</file>

<file path=xl/sharedStrings.xml><?xml version="1.0" encoding="utf-8"?>
<sst xmlns="http://schemas.openxmlformats.org/spreadsheetml/2006/main" count="39" uniqueCount="28">
  <si>
    <t>考  号</t>
    <phoneticPr fontId="1" type="noConversion"/>
  </si>
  <si>
    <t>备  注</t>
    <phoneticPr fontId="1" type="noConversion"/>
  </si>
  <si>
    <t>姓名</t>
    <phoneticPr fontId="1" type="noConversion"/>
  </si>
  <si>
    <t>报考岗位</t>
    <phoneticPr fontId="1" type="noConversion"/>
  </si>
  <si>
    <r>
      <rPr>
        <sz val="13"/>
        <color theme="1"/>
        <rFont val="仿宋_GB2312"/>
        <family val="3"/>
        <charset val="134"/>
      </rPr>
      <t>李龙玉</t>
    </r>
    <phoneticPr fontId="1" type="noConversion"/>
  </si>
  <si>
    <r>
      <rPr>
        <sz val="13"/>
        <color theme="1"/>
        <rFont val="仿宋_GB2312"/>
        <family val="3"/>
        <charset val="134"/>
      </rPr>
      <t>张任川</t>
    </r>
    <phoneticPr fontId="1" type="noConversion"/>
  </si>
  <si>
    <r>
      <rPr>
        <sz val="13"/>
        <color theme="1"/>
        <rFont val="仿宋_GB2312"/>
        <family val="3"/>
        <charset val="134"/>
      </rPr>
      <t>党建工作</t>
    </r>
    <phoneticPr fontId="1" type="noConversion"/>
  </si>
  <si>
    <r>
      <rPr>
        <sz val="13"/>
        <color theme="1"/>
        <rFont val="仿宋_GB2312"/>
        <family val="3"/>
        <charset val="134"/>
      </rPr>
      <t>张静</t>
    </r>
    <phoneticPr fontId="1" type="noConversion"/>
  </si>
  <si>
    <t>总成绩</t>
    <phoneticPr fontId="1" type="noConversion"/>
  </si>
  <si>
    <t>笔试
成绩</t>
    <phoneticPr fontId="1" type="noConversion"/>
  </si>
  <si>
    <t>面试
成绩</t>
    <phoneticPr fontId="1" type="noConversion"/>
  </si>
  <si>
    <t>序
号</t>
    <phoneticPr fontId="1" type="noConversion"/>
  </si>
  <si>
    <t>笔试折
合成绩</t>
    <phoneticPr fontId="1" type="noConversion"/>
  </si>
  <si>
    <t>面试折
合成绩</t>
    <phoneticPr fontId="1" type="noConversion"/>
  </si>
  <si>
    <r>
      <rPr>
        <sz val="13"/>
        <color theme="1"/>
        <rFont val="仿宋_GB2312"/>
        <family val="3"/>
        <charset val="134"/>
      </rPr>
      <t>苏国富</t>
    </r>
    <phoneticPr fontId="1" type="noConversion"/>
  </si>
  <si>
    <r>
      <rPr>
        <sz val="13"/>
        <color theme="1"/>
        <rFont val="仿宋_GB2312"/>
        <family val="3"/>
        <charset val="134"/>
      </rPr>
      <t>计算机技术</t>
    </r>
    <phoneticPr fontId="1" type="noConversion"/>
  </si>
  <si>
    <r>
      <rPr>
        <sz val="13"/>
        <color theme="1"/>
        <rFont val="仿宋_GB2312"/>
        <family val="3"/>
        <charset val="134"/>
      </rPr>
      <t>进入考察</t>
    </r>
    <phoneticPr fontId="1" type="noConversion"/>
  </si>
  <si>
    <r>
      <rPr>
        <sz val="13"/>
        <color theme="1"/>
        <rFont val="仿宋_GB2312"/>
        <family val="3"/>
        <charset val="134"/>
      </rPr>
      <t>阿库日几</t>
    </r>
    <phoneticPr fontId="1" type="noConversion"/>
  </si>
  <si>
    <r>
      <rPr>
        <sz val="13"/>
        <color theme="1"/>
        <rFont val="仿宋_GB2312"/>
        <family val="3"/>
        <charset val="134"/>
      </rPr>
      <t>办公室文秘</t>
    </r>
    <phoneticPr fontId="1" type="noConversion"/>
  </si>
  <si>
    <r>
      <rPr>
        <sz val="13"/>
        <color theme="1"/>
        <rFont val="仿宋_GB2312"/>
        <family val="3"/>
        <charset val="134"/>
      </rPr>
      <t>莫色尔合</t>
    </r>
    <phoneticPr fontId="1" type="noConversion"/>
  </si>
  <si>
    <r>
      <rPr>
        <sz val="13"/>
        <color theme="1"/>
        <rFont val="仿宋_GB2312"/>
        <family val="3"/>
        <charset val="134"/>
      </rPr>
      <t>王海燕</t>
    </r>
    <phoneticPr fontId="1" type="noConversion"/>
  </si>
  <si>
    <r>
      <rPr>
        <sz val="13"/>
        <color theme="1"/>
        <rFont val="仿宋_GB2312"/>
        <family val="3"/>
        <charset val="134"/>
      </rPr>
      <t>马昭</t>
    </r>
    <phoneticPr fontId="1" type="noConversion"/>
  </si>
  <si>
    <r>
      <rPr>
        <sz val="13"/>
        <color theme="1"/>
        <rFont val="仿宋_GB2312"/>
        <family val="3"/>
        <charset val="134"/>
      </rPr>
      <t>土木工程技术</t>
    </r>
    <phoneticPr fontId="1" type="noConversion"/>
  </si>
  <si>
    <r>
      <rPr>
        <sz val="13"/>
        <color theme="1"/>
        <rFont val="仿宋_GB2312"/>
        <family val="3"/>
        <charset val="134"/>
      </rPr>
      <t>马林斌</t>
    </r>
    <phoneticPr fontId="1" type="noConversion"/>
  </si>
  <si>
    <r>
      <rPr>
        <sz val="14"/>
        <color theme="1"/>
        <rFont val="仿宋_GB2312"/>
        <family val="3"/>
        <charset val="134"/>
      </rPr>
      <t>缺考</t>
    </r>
    <phoneticPr fontId="6" type="noConversion"/>
  </si>
  <si>
    <r>
      <rPr>
        <sz val="13"/>
        <color theme="1"/>
        <rFont val="仿宋_GB2312"/>
        <family val="3"/>
        <charset val="134"/>
      </rPr>
      <t>贾晓霞</t>
    </r>
    <phoneticPr fontId="1" type="noConversion"/>
  </si>
  <si>
    <r>
      <rPr>
        <sz val="13"/>
        <color theme="1"/>
        <rFont val="仿宋_GB2312"/>
        <family val="3"/>
        <charset val="134"/>
      </rPr>
      <t>潘阿支</t>
    </r>
    <phoneticPr fontId="1" type="noConversion"/>
  </si>
  <si>
    <t>凉山州交通运输局
2018年上半年考调机关工作人员总成绩统计表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</si>
</sst>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13"/>
      <color theme="1"/>
      <name val="Times New Roman"/>
      <family val="1"/>
    </font>
    <font>
      <sz val="13"/>
      <color theme="1"/>
      <name val="仿宋_GB2312"/>
      <family val="3"/>
      <charset val="134"/>
    </font>
    <font>
      <sz val="9"/>
      <name val="宋体"/>
      <family val="3"/>
      <charset val="134"/>
    </font>
    <font>
      <sz val="20"/>
      <color theme="1"/>
      <name val="方正小标宋_GBK"/>
      <family val="4"/>
      <charset val="134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L7" sqref="L7"/>
    </sheetView>
  </sheetViews>
  <sheetFormatPr defaultRowHeight="13.5"/>
  <cols>
    <col min="1" max="1" width="9.375" customWidth="1"/>
    <col min="2" max="2" width="16.75" customWidth="1"/>
    <col min="3" max="3" width="16.375" customWidth="1"/>
    <col min="4" max="4" width="17.875" style="7" customWidth="1"/>
    <col min="5" max="5" width="9.125" customWidth="1"/>
    <col min="6" max="6" width="12.625" customWidth="1"/>
    <col min="7" max="7" width="9.125" customWidth="1"/>
    <col min="8" max="9" width="12.625" customWidth="1"/>
    <col min="10" max="10" width="16.875" customWidth="1"/>
  </cols>
  <sheetData>
    <row r="1" spans="1:10" ht="78" customHeight="1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47.25" customHeight="1">
      <c r="A2" s="8" t="s">
        <v>11</v>
      </c>
      <c r="B2" s="1" t="s">
        <v>2</v>
      </c>
      <c r="C2" s="1" t="s">
        <v>0</v>
      </c>
      <c r="D2" s="1" t="s">
        <v>3</v>
      </c>
      <c r="E2" s="8" t="s">
        <v>9</v>
      </c>
      <c r="F2" s="8" t="s">
        <v>12</v>
      </c>
      <c r="G2" s="8" t="s">
        <v>10</v>
      </c>
      <c r="H2" s="8" t="s">
        <v>13</v>
      </c>
      <c r="I2" s="1" t="s">
        <v>8</v>
      </c>
      <c r="J2" s="1" t="s">
        <v>1</v>
      </c>
    </row>
    <row r="3" spans="1:10" ht="32.1" customHeight="1">
      <c r="A3" s="3">
        <v>1</v>
      </c>
      <c r="B3" s="4" t="s">
        <v>14</v>
      </c>
      <c r="C3" s="3">
        <v>2018001</v>
      </c>
      <c r="D3" s="5" t="s">
        <v>15</v>
      </c>
      <c r="E3" s="2">
        <v>79</v>
      </c>
      <c r="F3" s="9">
        <f>E3*0.6</f>
        <v>47.4</v>
      </c>
      <c r="G3" s="9">
        <v>83.6</v>
      </c>
      <c r="H3" s="9">
        <f>G3*0.4</f>
        <v>33.44</v>
      </c>
      <c r="I3" s="9">
        <f>F3+H3</f>
        <v>80.84</v>
      </c>
      <c r="J3" s="5" t="s">
        <v>16</v>
      </c>
    </row>
    <row r="4" spans="1:10" ht="32.1" customHeight="1">
      <c r="A4" s="3">
        <v>2</v>
      </c>
      <c r="B4" s="3" t="s">
        <v>17</v>
      </c>
      <c r="C4" s="3">
        <v>2018002</v>
      </c>
      <c r="D4" s="5" t="s">
        <v>15</v>
      </c>
      <c r="E4" s="2">
        <v>67</v>
      </c>
      <c r="F4" s="9">
        <f t="shared" ref="F4:F13" si="0">E4*0.6</f>
        <v>40.199999999999996</v>
      </c>
      <c r="G4" s="9">
        <v>77.8</v>
      </c>
      <c r="H4" s="9">
        <f t="shared" ref="H4:H13" si="1">G4*0.4</f>
        <v>31.12</v>
      </c>
      <c r="I4" s="9">
        <f t="shared" ref="I4:I13" si="2">F4+H4</f>
        <v>71.319999999999993</v>
      </c>
      <c r="J4" s="5"/>
    </row>
    <row r="5" spans="1:10" ht="32.1" customHeight="1">
      <c r="A5" s="3">
        <v>3</v>
      </c>
      <c r="B5" s="4" t="s">
        <v>4</v>
      </c>
      <c r="C5" s="3">
        <v>2018007</v>
      </c>
      <c r="D5" s="5" t="s">
        <v>18</v>
      </c>
      <c r="E5" s="2">
        <v>85</v>
      </c>
      <c r="F5" s="9">
        <f t="shared" si="0"/>
        <v>51</v>
      </c>
      <c r="G5" s="9">
        <v>83.4</v>
      </c>
      <c r="H5" s="9">
        <f t="shared" si="1"/>
        <v>33.360000000000007</v>
      </c>
      <c r="I5" s="9">
        <f t="shared" si="2"/>
        <v>84.360000000000014</v>
      </c>
      <c r="J5" s="5" t="s">
        <v>16</v>
      </c>
    </row>
    <row r="6" spans="1:10" ht="32.1" customHeight="1">
      <c r="A6" s="3">
        <v>4</v>
      </c>
      <c r="B6" s="4" t="s">
        <v>19</v>
      </c>
      <c r="C6" s="3">
        <v>2018010</v>
      </c>
      <c r="D6" s="5" t="s">
        <v>18</v>
      </c>
      <c r="E6" s="2">
        <v>79</v>
      </c>
      <c r="F6" s="9">
        <f t="shared" si="0"/>
        <v>47.4</v>
      </c>
      <c r="G6" s="9">
        <v>89.6</v>
      </c>
      <c r="H6" s="9">
        <f t="shared" si="1"/>
        <v>35.839999999999996</v>
      </c>
      <c r="I6" s="9">
        <f t="shared" si="2"/>
        <v>83.24</v>
      </c>
      <c r="J6" s="5"/>
    </row>
    <row r="7" spans="1:10" ht="32.1" customHeight="1">
      <c r="A7" s="3">
        <v>5</v>
      </c>
      <c r="B7" s="3" t="s">
        <v>20</v>
      </c>
      <c r="C7" s="3">
        <v>2018011</v>
      </c>
      <c r="D7" s="5" t="s">
        <v>18</v>
      </c>
      <c r="E7" s="2">
        <v>77</v>
      </c>
      <c r="F7" s="9">
        <f t="shared" si="0"/>
        <v>46.199999999999996</v>
      </c>
      <c r="G7" s="9">
        <v>80.2</v>
      </c>
      <c r="H7" s="9">
        <f t="shared" si="1"/>
        <v>32.080000000000005</v>
      </c>
      <c r="I7" s="9">
        <f t="shared" si="2"/>
        <v>78.28</v>
      </c>
      <c r="J7" s="5"/>
    </row>
    <row r="8" spans="1:10" ht="32.1" customHeight="1">
      <c r="A8" s="3">
        <v>6</v>
      </c>
      <c r="B8" s="4" t="s">
        <v>21</v>
      </c>
      <c r="C8" s="3">
        <v>2018013</v>
      </c>
      <c r="D8" s="5" t="s">
        <v>22</v>
      </c>
      <c r="E8" s="2">
        <v>88</v>
      </c>
      <c r="F8" s="9">
        <f t="shared" si="0"/>
        <v>52.8</v>
      </c>
      <c r="G8" s="9">
        <v>87.2</v>
      </c>
      <c r="H8" s="9">
        <f t="shared" si="1"/>
        <v>34.880000000000003</v>
      </c>
      <c r="I8" s="9">
        <f t="shared" si="2"/>
        <v>87.68</v>
      </c>
      <c r="J8" s="5" t="s">
        <v>16</v>
      </c>
    </row>
    <row r="9" spans="1:10" ht="32.1" customHeight="1">
      <c r="A9" s="3">
        <v>7</v>
      </c>
      <c r="B9" s="4" t="s">
        <v>5</v>
      </c>
      <c r="C9" s="3">
        <v>2018016</v>
      </c>
      <c r="D9" s="5" t="s">
        <v>22</v>
      </c>
      <c r="E9" s="2">
        <v>90</v>
      </c>
      <c r="F9" s="9">
        <f t="shared" si="0"/>
        <v>54</v>
      </c>
      <c r="G9" s="9">
        <v>77.8</v>
      </c>
      <c r="H9" s="9">
        <f t="shared" si="1"/>
        <v>31.12</v>
      </c>
      <c r="I9" s="9">
        <f t="shared" si="2"/>
        <v>85.12</v>
      </c>
      <c r="J9" s="5"/>
    </row>
    <row r="10" spans="1:10" ht="32.1" customHeight="1">
      <c r="A10" s="3">
        <v>8</v>
      </c>
      <c r="B10" s="4" t="s">
        <v>23</v>
      </c>
      <c r="C10" s="3">
        <v>2018018</v>
      </c>
      <c r="D10" s="5" t="s">
        <v>22</v>
      </c>
      <c r="E10" s="2">
        <v>86</v>
      </c>
      <c r="F10" s="9">
        <f t="shared" si="0"/>
        <v>51.6</v>
      </c>
      <c r="G10" s="9" t="s">
        <v>24</v>
      </c>
      <c r="H10" s="9" t="s">
        <v>24</v>
      </c>
      <c r="I10" s="9">
        <v>51.6</v>
      </c>
      <c r="J10" s="5"/>
    </row>
    <row r="11" spans="1:10" ht="32.1" customHeight="1">
      <c r="A11" s="3">
        <v>9</v>
      </c>
      <c r="B11" s="4" t="s">
        <v>25</v>
      </c>
      <c r="C11" s="3">
        <v>2018022</v>
      </c>
      <c r="D11" s="6" t="s">
        <v>6</v>
      </c>
      <c r="E11" s="2">
        <v>88</v>
      </c>
      <c r="F11" s="9">
        <f t="shared" si="0"/>
        <v>52.8</v>
      </c>
      <c r="G11" s="9">
        <v>80.599999999999994</v>
      </c>
      <c r="H11" s="9">
        <f t="shared" si="1"/>
        <v>32.24</v>
      </c>
      <c r="I11" s="9">
        <f t="shared" si="2"/>
        <v>85.039999999999992</v>
      </c>
      <c r="J11" s="5" t="s">
        <v>16</v>
      </c>
    </row>
    <row r="12" spans="1:10" ht="32.1" customHeight="1">
      <c r="A12" s="3">
        <v>10</v>
      </c>
      <c r="B12" s="4" t="s">
        <v>7</v>
      </c>
      <c r="C12" s="3">
        <v>2018026</v>
      </c>
      <c r="D12" s="6" t="s">
        <v>6</v>
      </c>
      <c r="E12" s="2">
        <v>82</v>
      </c>
      <c r="F12" s="9">
        <f t="shared" si="0"/>
        <v>49.199999999999996</v>
      </c>
      <c r="G12" s="9">
        <v>77.599999999999994</v>
      </c>
      <c r="H12" s="9">
        <f t="shared" si="1"/>
        <v>31.04</v>
      </c>
      <c r="I12" s="9">
        <f t="shared" si="2"/>
        <v>80.239999999999995</v>
      </c>
      <c r="J12" s="5"/>
    </row>
    <row r="13" spans="1:10" ht="32.1" customHeight="1">
      <c r="A13" s="3">
        <v>11</v>
      </c>
      <c r="B13" s="4" t="s">
        <v>26</v>
      </c>
      <c r="C13" s="3">
        <v>2018027</v>
      </c>
      <c r="D13" s="6" t="s">
        <v>6</v>
      </c>
      <c r="E13" s="2">
        <v>80</v>
      </c>
      <c r="F13" s="9">
        <f t="shared" si="0"/>
        <v>48</v>
      </c>
      <c r="G13" s="9">
        <v>87.8</v>
      </c>
      <c r="H13" s="9">
        <f t="shared" si="1"/>
        <v>35.119999999999997</v>
      </c>
      <c r="I13" s="9">
        <f t="shared" si="2"/>
        <v>83.12</v>
      </c>
      <c r="J13" s="5"/>
    </row>
  </sheetData>
  <mergeCells count="1">
    <mergeCell ref="A1:J1"/>
  </mergeCells>
  <phoneticPr fontId="1" type="noConversion"/>
  <pageMargins left="0.70866141732283472" right="0.70866141732283472" top="0.48" bottom="0.38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2018-05-26T07:06:59Z</dcterms:modified>
</cp:coreProperties>
</file>