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<sst xmlns="http://schemas.openxmlformats.org/spreadsheetml/2006/main" count="121" uniqueCount="59">
  <si>
    <t>科创区2018年上半年公开招聘教师进入面试人员考试总成绩及进入体检人员名单</t>
  </si>
  <si>
    <t>序号</t>
  </si>
  <si>
    <t>报考单位</t>
  </si>
  <si>
    <t>报考职位</t>
  </si>
  <si>
    <t>姓名</t>
  </si>
  <si>
    <t>职位编号</t>
  </si>
  <si>
    <t>笔试成绩</t>
  </si>
  <si>
    <t>笔试折合成绩（含加分）</t>
  </si>
  <si>
    <t>面试成绩</t>
  </si>
  <si>
    <t>面试折合成绩（含加分）</t>
  </si>
  <si>
    <t>总成绩</t>
  </si>
  <si>
    <t>职位排名</t>
  </si>
  <si>
    <t>是否进入体检</t>
  </si>
  <si>
    <t>（科创区）玉泉路小学</t>
  </si>
  <si>
    <t>小学语文教师</t>
  </si>
  <si>
    <t>王露蓓</t>
  </si>
  <si>
    <t>1841101</t>
  </si>
  <si>
    <t>是</t>
  </si>
  <si>
    <t>万凌萱</t>
  </si>
  <si>
    <t>周小琪</t>
  </si>
  <si>
    <t>原晋琳</t>
  </si>
  <si>
    <t>胥小娟</t>
  </si>
  <si>
    <t>吴珊</t>
  </si>
  <si>
    <t>杨思梦</t>
  </si>
  <si>
    <t>否</t>
  </si>
  <si>
    <t>游钧兰</t>
  </si>
  <si>
    <t>曹利</t>
  </si>
  <si>
    <t>周密</t>
  </si>
  <si>
    <t>吴东</t>
  </si>
  <si>
    <t>岳敏</t>
  </si>
  <si>
    <t>张驰</t>
  </si>
  <si>
    <t>李林桐</t>
  </si>
  <si>
    <t>姚静</t>
  </si>
  <si>
    <t>刘艳秋</t>
  </si>
  <si>
    <t>宋晓林</t>
  </si>
  <si>
    <t>刘兰</t>
  </si>
  <si>
    <t>张竞文</t>
  </si>
  <si>
    <t>小学数学教师</t>
  </si>
  <si>
    <t>熊敏君</t>
  </si>
  <si>
    <t>1841102</t>
  </si>
  <si>
    <t>左利萍</t>
  </si>
  <si>
    <t>肖英</t>
  </si>
  <si>
    <t>科创区）玉泉路小学</t>
  </si>
  <si>
    <t>小学体育教师</t>
  </si>
  <si>
    <t>刘刚</t>
  </si>
  <si>
    <t>1841103</t>
  </si>
  <si>
    <t>邓娥</t>
  </si>
  <si>
    <t>康希</t>
  </si>
  <si>
    <t>王晋红</t>
  </si>
  <si>
    <t>陈葵</t>
  </si>
  <si>
    <t>肖荣</t>
  </si>
  <si>
    <t>刘如栋</t>
  </si>
  <si>
    <t>小学美术教师</t>
  </si>
  <si>
    <r>
      <rPr>
        <sz val="12"/>
        <color indexed="8"/>
        <rFont val="宋体"/>
        <family val="0"/>
      </rPr>
      <t>张红霞</t>
    </r>
  </si>
  <si>
    <t>1841104</t>
  </si>
  <si>
    <r>
      <rPr>
        <sz val="12"/>
        <color indexed="8"/>
        <rFont val="宋体"/>
        <family val="0"/>
      </rPr>
      <t>是</t>
    </r>
  </si>
  <si>
    <r>
      <rPr>
        <sz val="12"/>
        <color indexed="8"/>
        <rFont val="宋体"/>
        <family val="0"/>
      </rPr>
      <t>陈丽娟</t>
    </r>
  </si>
  <si>
    <r>
      <rPr>
        <sz val="12"/>
        <color indexed="8"/>
        <rFont val="宋体"/>
        <family val="0"/>
      </rPr>
      <t>否</t>
    </r>
  </si>
  <si>
    <r>
      <rPr>
        <sz val="12"/>
        <color indexed="8"/>
        <rFont val="宋体"/>
        <family val="0"/>
      </rPr>
      <t>刘雪梅</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</si>
</sst>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12"/>
      <name val="Arial"/>
      <family val="2"/>
    </font>
    <font>
      <sz val="18"/>
      <name val="方正小标宋简体"/>
      <family val="4"/>
    </font>
    <font>
      <sz val="12"/>
      <name val="宋体"/>
      <family val="0"/>
    </font>
    <font>
      <sz val="12"/>
      <color indexed="8"/>
      <name val="宋体"/>
      <family val="0"/>
    </font>
    <font>
      <sz val="12"/>
      <color indexed="8"/>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63"/>
      <name val="宋体"/>
      <family val="0"/>
    </font>
    <font>
      <b/>
      <sz val="15"/>
      <color indexed="62"/>
      <name val="宋体"/>
      <family val="0"/>
    </font>
    <font>
      <sz val="11"/>
      <color indexed="8"/>
      <name val="宋体"/>
      <family val="0"/>
    </font>
    <font>
      <b/>
      <sz val="11"/>
      <color indexed="8"/>
      <name val="宋体"/>
      <family val="0"/>
    </font>
    <font>
      <b/>
      <sz val="18"/>
      <color indexed="62"/>
      <name val="宋体"/>
      <family val="0"/>
    </font>
    <font>
      <u val="single"/>
      <sz val="11"/>
      <color indexed="12"/>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Arial"/>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8">
    <xf numFmtId="0" fontId="0" fillId="0" borderId="0" xfId="0" applyFont="1" applyAlignment="1">
      <alignmen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0" fillId="0" borderId="0" xfId="0"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xf>
    <xf numFmtId="0" fontId="45" fillId="0" borderId="10" xfId="0" applyFont="1" applyBorder="1" applyAlignment="1">
      <alignment horizontal="center" vertical="center"/>
    </xf>
    <xf numFmtId="0" fontId="44" fillId="0" borderId="12" xfId="0" applyFont="1" applyBorder="1" applyAlignment="1">
      <alignment horizontal="center"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0" fillId="0" borderId="0"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4"/>
  <sheetViews>
    <sheetView tabSelected="1" zoomScaleSheetLayoutView="100" workbookViewId="0" topLeftCell="A1">
      <selection activeCell="C14" sqref="C14:C21"/>
    </sheetView>
  </sheetViews>
  <sheetFormatPr defaultColWidth="9.00390625" defaultRowHeight="15"/>
  <cols>
    <col min="1" max="1" width="8.421875" style="2" customWidth="1"/>
    <col min="2" max="2" width="11.8515625" style="3" customWidth="1"/>
    <col min="3" max="3" width="15.421875" style="2" customWidth="1"/>
    <col min="4" max="4" width="11.00390625" style="4" customWidth="1"/>
    <col min="5" max="5" width="11.57421875" style="3" customWidth="1"/>
    <col min="6" max="6" width="7.140625" style="4" customWidth="1"/>
    <col min="7" max="7" width="12.57421875" style="4" customWidth="1"/>
    <col min="8" max="8" width="8.7109375" style="5" customWidth="1"/>
    <col min="9" max="9" width="10.7109375" style="5" customWidth="1"/>
    <col min="10" max="10" width="8.7109375" style="4" customWidth="1"/>
    <col min="11" max="11" width="9.28125" style="4" customWidth="1"/>
    <col min="12" max="12" width="11.140625" style="4" customWidth="1"/>
    <col min="13" max="221" width="9.00390625" style="4" customWidth="1"/>
    <col min="222" max="253" width="9.00390625" style="6" customWidth="1"/>
    <col min="254" max="254" width="11.7109375" style="6" customWidth="1"/>
    <col min="255" max="255" width="5.57421875" style="6" customWidth="1"/>
    <col min="256" max="256" width="7.140625" style="6" customWidth="1"/>
  </cols>
  <sheetData>
    <row r="1" spans="1:12" ht="48.75" customHeight="1">
      <c r="A1" s="7" t="s">
        <v>0</v>
      </c>
      <c r="B1" s="7"/>
      <c r="C1" s="7"/>
      <c r="D1" s="7"/>
      <c r="E1" s="7"/>
      <c r="F1" s="7"/>
      <c r="G1" s="7"/>
      <c r="H1" s="7"/>
      <c r="I1" s="7"/>
      <c r="J1" s="7"/>
      <c r="K1" s="7"/>
      <c r="L1" s="7"/>
    </row>
    <row r="2" spans="1:253" s="1" customFormat="1" ht="65.25" customHeight="1">
      <c r="A2" s="8" t="s">
        <v>1</v>
      </c>
      <c r="B2" s="8" t="s">
        <v>2</v>
      </c>
      <c r="C2" s="8" t="s">
        <v>3</v>
      </c>
      <c r="D2" s="9" t="s">
        <v>4</v>
      </c>
      <c r="E2" s="8" t="s">
        <v>5</v>
      </c>
      <c r="F2" s="9" t="s">
        <v>6</v>
      </c>
      <c r="G2" s="9" t="s">
        <v>7</v>
      </c>
      <c r="H2" s="10" t="s">
        <v>8</v>
      </c>
      <c r="I2" s="10" t="s">
        <v>9</v>
      </c>
      <c r="J2" s="9" t="s">
        <v>10</v>
      </c>
      <c r="K2" s="9" t="s">
        <v>11</v>
      </c>
      <c r="L2" s="9" t="s">
        <v>12</v>
      </c>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row>
    <row r="3" spans="1:12" ht="33.75" customHeight="1">
      <c r="A3" s="11">
        <v>1</v>
      </c>
      <c r="B3" s="8" t="s">
        <v>13</v>
      </c>
      <c r="C3" s="12" t="s">
        <v>14</v>
      </c>
      <c r="D3" s="13" t="s">
        <v>15</v>
      </c>
      <c r="E3" s="14" t="s">
        <v>16</v>
      </c>
      <c r="F3" s="15">
        <v>75.5</v>
      </c>
      <c r="G3" s="15">
        <f aca="true" t="shared" si="0" ref="G3:G34">SUM(F3:F3)*0.5</f>
        <v>37.75</v>
      </c>
      <c r="H3" s="16">
        <v>85.1</v>
      </c>
      <c r="I3" s="16">
        <f aca="true" t="shared" si="1" ref="I3:I34">H3*0.5</f>
        <v>42.55</v>
      </c>
      <c r="J3" s="16">
        <f aca="true" t="shared" si="2" ref="J3:J34">G3+I3</f>
        <v>80.3</v>
      </c>
      <c r="K3" s="15">
        <v>1</v>
      </c>
      <c r="L3" s="13" t="s">
        <v>17</v>
      </c>
    </row>
    <row r="4" spans="1:12" ht="33.75" customHeight="1">
      <c r="A4" s="11">
        <v>2</v>
      </c>
      <c r="B4" s="8"/>
      <c r="C4" s="12"/>
      <c r="D4" s="13" t="s">
        <v>18</v>
      </c>
      <c r="E4" s="14" t="s">
        <v>16</v>
      </c>
      <c r="F4" s="15">
        <v>75.5</v>
      </c>
      <c r="G4" s="15">
        <f t="shared" si="0"/>
        <v>37.75</v>
      </c>
      <c r="H4" s="16">
        <v>84.4</v>
      </c>
      <c r="I4" s="16">
        <f t="shared" si="1"/>
        <v>42.2</v>
      </c>
      <c r="J4" s="16">
        <f t="shared" si="2"/>
        <v>79.95</v>
      </c>
      <c r="K4" s="15">
        <v>2</v>
      </c>
      <c r="L4" s="13" t="s">
        <v>17</v>
      </c>
    </row>
    <row r="5" spans="1:12" ht="33.75" customHeight="1">
      <c r="A5" s="11">
        <v>3</v>
      </c>
      <c r="B5" s="8"/>
      <c r="C5" s="12"/>
      <c r="D5" s="13" t="s">
        <v>19</v>
      </c>
      <c r="E5" s="14" t="s">
        <v>16</v>
      </c>
      <c r="F5" s="15">
        <v>74</v>
      </c>
      <c r="G5" s="15">
        <f t="shared" si="0"/>
        <v>37</v>
      </c>
      <c r="H5" s="16">
        <v>81.9</v>
      </c>
      <c r="I5" s="16">
        <f t="shared" si="1"/>
        <v>40.95</v>
      </c>
      <c r="J5" s="16">
        <f t="shared" si="2"/>
        <v>77.95</v>
      </c>
      <c r="K5" s="15">
        <v>3</v>
      </c>
      <c r="L5" s="13" t="s">
        <v>17</v>
      </c>
    </row>
    <row r="6" spans="1:12" ht="33.75" customHeight="1">
      <c r="A6" s="11">
        <v>4</v>
      </c>
      <c r="B6" s="8"/>
      <c r="C6" s="12"/>
      <c r="D6" s="13" t="s">
        <v>20</v>
      </c>
      <c r="E6" s="14" t="s">
        <v>16</v>
      </c>
      <c r="F6" s="15">
        <v>76</v>
      </c>
      <c r="G6" s="15">
        <f t="shared" si="0"/>
        <v>38</v>
      </c>
      <c r="H6" s="16">
        <v>78.6</v>
      </c>
      <c r="I6" s="16">
        <f t="shared" si="1"/>
        <v>39.3</v>
      </c>
      <c r="J6" s="16">
        <f t="shared" si="2"/>
        <v>77.3</v>
      </c>
      <c r="K6" s="15">
        <v>4</v>
      </c>
      <c r="L6" s="13" t="s">
        <v>17</v>
      </c>
    </row>
    <row r="7" spans="1:12" ht="33.75" customHeight="1">
      <c r="A7" s="11">
        <v>5</v>
      </c>
      <c r="B7" s="8"/>
      <c r="C7" s="12"/>
      <c r="D7" s="13" t="s">
        <v>21</v>
      </c>
      <c r="E7" s="14" t="s">
        <v>16</v>
      </c>
      <c r="F7" s="15">
        <v>80</v>
      </c>
      <c r="G7" s="15">
        <f t="shared" si="0"/>
        <v>40</v>
      </c>
      <c r="H7" s="16">
        <v>74.2</v>
      </c>
      <c r="I7" s="16">
        <f t="shared" si="1"/>
        <v>37.1</v>
      </c>
      <c r="J7" s="16">
        <f t="shared" si="2"/>
        <v>77.1</v>
      </c>
      <c r="K7" s="15">
        <v>5</v>
      </c>
      <c r="L7" s="13" t="s">
        <v>17</v>
      </c>
    </row>
    <row r="8" spans="1:12" ht="33.75" customHeight="1">
      <c r="A8" s="11">
        <v>6</v>
      </c>
      <c r="B8" s="8"/>
      <c r="C8" s="12"/>
      <c r="D8" s="13" t="s">
        <v>22</v>
      </c>
      <c r="E8" s="14" t="s">
        <v>16</v>
      </c>
      <c r="F8" s="15">
        <v>73</v>
      </c>
      <c r="G8" s="15">
        <f t="shared" si="0"/>
        <v>36.5</v>
      </c>
      <c r="H8" s="16">
        <v>81.2</v>
      </c>
      <c r="I8" s="16">
        <f t="shared" si="1"/>
        <v>40.6</v>
      </c>
      <c r="J8" s="16">
        <f t="shared" si="2"/>
        <v>77.1</v>
      </c>
      <c r="K8" s="15">
        <v>5</v>
      </c>
      <c r="L8" s="13" t="s">
        <v>17</v>
      </c>
    </row>
    <row r="9" spans="1:12" ht="33.75" customHeight="1">
      <c r="A9" s="11">
        <v>7</v>
      </c>
      <c r="B9" s="8"/>
      <c r="C9" s="12"/>
      <c r="D9" s="13" t="s">
        <v>23</v>
      </c>
      <c r="E9" s="14" t="s">
        <v>16</v>
      </c>
      <c r="F9" s="15">
        <v>72</v>
      </c>
      <c r="G9" s="15">
        <f t="shared" si="0"/>
        <v>36</v>
      </c>
      <c r="H9" s="16">
        <v>81.1</v>
      </c>
      <c r="I9" s="16">
        <f t="shared" si="1"/>
        <v>40.55</v>
      </c>
      <c r="J9" s="16">
        <f t="shared" si="2"/>
        <v>76.55</v>
      </c>
      <c r="K9" s="15">
        <v>7</v>
      </c>
      <c r="L9" s="13" t="s">
        <v>24</v>
      </c>
    </row>
    <row r="10" spans="1:12" ht="33.75" customHeight="1">
      <c r="A10" s="11">
        <v>8</v>
      </c>
      <c r="B10" s="8"/>
      <c r="C10" s="12"/>
      <c r="D10" s="13" t="s">
        <v>25</v>
      </c>
      <c r="E10" s="14" t="s">
        <v>16</v>
      </c>
      <c r="F10" s="15">
        <v>76</v>
      </c>
      <c r="G10" s="15">
        <f t="shared" si="0"/>
        <v>38</v>
      </c>
      <c r="H10" s="16">
        <v>76.8</v>
      </c>
      <c r="I10" s="16">
        <f t="shared" si="1"/>
        <v>38.4</v>
      </c>
      <c r="J10" s="16">
        <f t="shared" si="2"/>
        <v>76.4</v>
      </c>
      <c r="K10" s="15">
        <v>8</v>
      </c>
      <c r="L10" s="13" t="s">
        <v>24</v>
      </c>
    </row>
    <row r="11" spans="1:12" ht="33.75" customHeight="1">
      <c r="A11" s="11">
        <v>9</v>
      </c>
      <c r="B11" s="8"/>
      <c r="C11" s="12"/>
      <c r="D11" s="13" t="s">
        <v>26</v>
      </c>
      <c r="E11" s="14" t="s">
        <v>16</v>
      </c>
      <c r="F11" s="15">
        <v>77.5</v>
      </c>
      <c r="G11" s="15">
        <f t="shared" si="0"/>
        <v>38.75</v>
      </c>
      <c r="H11" s="16">
        <v>74.2</v>
      </c>
      <c r="I11" s="16">
        <f t="shared" si="1"/>
        <v>37.1</v>
      </c>
      <c r="J11" s="16">
        <f t="shared" si="2"/>
        <v>75.85</v>
      </c>
      <c r="K11" s="15">
        <v>9</v>
      </c>
      <c r="L11" s="13" t="s">
        <v>24</v>
      </c>
    </row>
    <row r="12" spans="1:12" ht="33.75" customHeight="1">
      <c r="A12" s="11">
        <v>10</v>
      </c>
      <c r="B12" s="8"/>
      <c r="C12" s="12"/>
      <c r="D12" s="13" t="s">
        <v>27</v>
      </c>
      <c r="E12" s="14" t="s">
        <v>16</v>
      </c>
      <c r="F12" s="15">
        <v>72</v>
      </c>
      <c r="G12" s="15">
        <f t="shared" si="0"/>
        <v>36</v>
      </c>
      <c r="H12" s="16">
        <v>77.6</v>
      </c>
      <c r="I12" s="16">
        <f t="shared" si="1"/>
        <v>38.8</v>
      </c>
      <c r="J12" s="16">
        <f t="shared" si="2"/>
        <v>74.8</v>
      </c>
      <c r="K12" s="15">
        <v>10</v>
      </c>
      <c r="L12" s="13" t="s">
        <v>24</v>
      </c>
    </row>
    <row r="13" spans="1:12" ht="33.75" customHeight="1">
      <c r="A13" s="11">
        <v>11</v>
      </c>
      <c r="B13" s="8"/>
      <c r="C13" s="12"/>
      <c r="D13" s="13" t="s">
        <v>28</v>
      </c>
      <c r="E13" s="14" t="s">
        <v>16</v>
      </c>
      <c r="F13" s="15">
        <v>72</v>
      </c>
      <c r="G13" s="15">
        <f t="shared" si="0"/>
        <v>36</v>
      </c>
      <c r="H13" s="16">
        <v>77.6</v>
      </c>
      <c r="I13" s="16">
        <f t="shared" si="1"/>
        <v>38.8</v>
      </c>
      <c r="J13" s="16">
        <f t="shared" si="2"/>
        <v>74.8</v>
      </c>
      <c r="K13" s="15">
        <v>10</v>
      </c>
      <c r="L13" s="13" t="s">
        <v>24</v>
      </c>
    </row>
    <row r="14" spans="1:12" ht="30.75" customHeight="1">
      <c r="A14" s="11">
        <v>12</v>
      </c>
      <c r="B14" s="8" t="s">
        <v>13</v>
      </c>
      <c r="C14" s="8" t="s">
        <v>14</v>
      </c>
      <c r="D14" s="13" t="s">
        <v>29</v>
      </c>
      <c r="E14" s="14" t="s">
        <v>16</v>
      </c>
      <c r="F14" s="15">
        <v>71</v>
      </c>
      <c r="G14" s="15">
        <f t="shared" si="0"/>
        <v>35.5</v>
      </c>
      <c r="H14" s="16">
        <v>78.6</v>
      </c>
      <c r="I14" s="16">
        <f t="shared" si="1"/>
        <v>39.3</v>
      </c>
      <c r="J14" s="16">
        <f t="shared" si="2"/>
        <v>74.8</v>
      </c>
      <c r="K14" s="15">
        <v>10</v>
      </c>
      <c r="L14" s="13" t="s">
        <v>24</v>
      </c>
    </row>
    <row r="15" spans="1:12" ht="30.75" customHeight="1">
      <c r="A15" s="11">
        <v>13</v>
      </c>
      <c r="B15" s="8"/>
      <c r="C15" s="8"/>
      <c r="D15" s="13" t="s">
        <v>30</v>
      </c>
      <c r="E15" s="14" t="s">
        <v>16</v>
      </c>
      <c r="F15" s="15">
        <v>71.5</v>
      </c>
      <c r="G15" s="15">
        <f t="shared" si="0"/>
        <v>35.75</v>
      </c>
      <c r="H15" s="16">
        <v>77.8</v>
      </c>
      <c r="I15" s="16">
        <f t="shared" si="1"/>
        <v>38.9</v>
      </c>
      <c r="J15" s="16">
        <f t="shared" si="2"/>
        <v>74.65</v>
      </c>
      <c r="K15" s="15">
        <v>13</v>
      </c>
      <c r="L15" s="13" t="s">
        <v>24</v>
      </c>
    </row>
    <row r="16" spans="1:12" ht="30.75" customHeight="1">
      <c r="A16" s="11">
        <v>14</v>
      </c>
      <c r="B16" s="8"/>
      <c r="C16" s="8"/>
      <c r="D16" s="13" t="s">
        <v>31</v>
      </c>
      <c r="E16" s="14" t="s">
        <v>16</v>
      </c>
      <c r="F16" s="15">
        <v>70.5</v>
      </c>
      <c r="G16" s="15">
        <f t="shared" si="0"/>
        <v>35.25</v>
      </c>
      <c r="H16" s="16">
        <v>78.6</v>
      </c>
      <c r="I16" s="16">
        <f t="shared" si="1"/>
        <v>39.3</v>
      </c>
      <c r="J16" s="16">
        <f t="shared" si="2"/>
        <v>74.55</v>
      </c>
      <c r="K16" s="15">
        <v>14</v>
      </c>
      <c r="L16" s="13" t="s">
        <v>24</v>
      </c>
    </row>
    <row r="17" spans="1:12" ht="30.75" customHeight="1">
      <c r="A17" s="11">
        <v>15</v>
      </c>
      <c r="B17" s="8"/>
      <c r="C17" s="8"/>
      <c r="D17" s="13" t="s">
        <v>32</v>
      </c>
      <c r="E17" s="14" t="s">
        <v>16</v>
      </c>
      <c r="F17" s="15">
        <v>70.5</v>
      </c>
      <c r="G17" s="15">
        <f t="shared" si="0"/>
        <v>35.25</v>
      </c>
      <c r="H17" s="16">
        <v>78.4</v>
      </c>
      <c r="I17" s="16">
        <f t="shared" si="1"/>
        <v>39.2</v>
      </c>
      <c r="J17" s="16">
        <f t="shared" si="2"/>
        <v>74.45</v>
      </c>
      <c r="K17" s="15">
        <v>15</v>
      </c>
      <c r="L17" s="13" t="s">
        <v>24</v>
      </c>
    </row>
    <row r="18" spans="1:12" ht="30.75" customHeight="1">
      <c r="A18" s="11">
        <v>16</v>
      </c>
      <c r="B18" s="8"/>
      <c r="C18" s="8"/>
      <c r="D18" s="13" t="s">
        <v>33</v>
      </c>
      <c r="E18" s="14" t="s">
        <v>16</v>
      </c>
      <c r="F18" s="15">
        <v>70.5</v>
      </c>
      <c r="G18" s="15">
        <f t="shared" si="0"/>
        <v>35.25</v>
      </c>
      <c r="H18" s="16">
        <v>77.6</v>
      </c>
      <c r="I18" s="16">
        <f t="shared" si="1"/>
        <v>38.8</v>
      </c>
      <c r="J18" s="16">
        <f t="shared" si="2"/>
        <v>74.05</v>
      </c>
      <c r="K18" s="15">
        <v>16</v>
      </c>
      <c r="L18" s="13" t="s">
        <v>24</v>
      </c>
    </row>
    <row r="19" spans="1:12" ht="30.75" customHeight="1">
      <c r="A19" s="11">
        <v>17</v>
      </c>
      <c r="B19" s="8"/>
      <c r="C19" s="8"/>
      <c r="D19" s="13" t="s">
        <v>34</v>
      </c>
      <c r="E19" s="14" t="s">
        <v>16</v>
      </c>
      <c r="F19" s="15">
        <v>70.5</v>
      </c>
      <c r="G19" s="15">
        <f t="shared" si="0"/>
        <v>35.25</v>
      </c>
      <c r="H19" s="16">
        <v>77.4</v>
      </c>
      <c r="I19" s="16">
        <f t="shared" si="1"/>
        <v>38.7</v>
      </c>
      <c r="J19" s="16">
        <f t="shared" si="2"/>
        <v>73.95</v>
      </c>
      <c r="K19" s="15">
        <v>17</v>
      </c>
      <c r="L19" s="13" t="s">
        <v>24</v>
      </c>
    </row>
    <row r="20" spans="1:12" ht="30.75" customHeight="1">
      <c r="A20" s="11">
        <v>18</v>
      </c>
      <c r="B20" s="8"/>
      <c r="C20" s="8"/>
      <c r="D20" s="13" t="s">
        <v>35</v>
      </c>
      <c r="E20" s="14" t="s">
        <v>16</v>
      </c>
      <c r="F20" s="15">
        <v>74</v>
      </c>
      <c r="G20" s="15">
        <f t="shared" si="0"/>
        <v>37</v>
      </c>
      <c r="H20" s="16">
        <v>73.4</v>
      </c>
      <c r="I20" s="16">
        <f t="shared" si="1"/>
        <v>36.7</v>
      </c>
      <c r="J20" s="16">
        <f t="shared" si="2"/>
        <v>73.7</v>
      </c>
      <c r="K20" s="15">
        <v>18</v>
      </c>
      <c r="L20" s="13" t="s">
        <v>24</v>
      </c>
    </row>
    <row r="21" spans="1:12" ht="30.75" customHeight="1">
      <c r="A21" s="11">
        <v>19</v>
      </c>
      <c r="B21" s="8"/>
      <c r="C21" s="8"/>
      <c r="D21" s="13" t="s">
        <v>36</v>
      </c>
      <c r="E21" s="14" t="s">
        <v>16</v>
      </c>
      <c r="F21" s="15">
        <v>72</v>
      </c>
      <c r="G21" s="15">
        <f t="shared" si="0"/>
        <v>36</v>
      </c>
      <c r="H21" s="16">
        <v>69</v>
      </c>
      <c r="I21" s="16">
        <f t="shared" si="1"/>
        <v>34.5</v>
      </c>
      <c r="J21" s="16">
        <f t="shared" si="2"/>
        <v>70.5</v>
      </c>
      <c r="K21" s="15">
        <v>19</v>
      </c>
      <c r="L21" s="13" t="s">
        <v>24</v>
      </c>
    </row>
    <row r="22" spans="1:12" ht="30.75" customHeight="1">
      <c r="A22" s="11">
        <v>20</v>
      </c>
      <c r="B22" s="8" t="s">
        <v>13</v>
      </c>
      <c r="C22" s="8" t="s">
        <v>37</v>
      </c>
      <c r="D22" s="13" t="s">
        <v>38</v>
      </c>
      <c r="E22" s="14" t="s">
        <v>39</v>
      </c>
      <c r="F22" s="15">
        <v>68</v>
      </c>
      <c r="G22" s="15">
        <f t="shared" si="0"/>
        <v>34</v>
      </c>
      <c r="H22" s="16">
        <v>81.2</v>
      </c>
      <c r="I22" s="16">
        <f t="shared" si="1"/>
        <v>40.6</v>
      </c>
      <c r="J22" s="16">
        <f t="shared" si="2"/>
        <v>74.6</v>
      </c>
      <c r="K22" s="15">
        <v>1</v>
      </c>
      <c r="L22" s="15" t="s">
        <v>17</v>
      </c>
    </row>
    <row r="23" spans="1:12" ht="30.75" customHeight="1">
      <c r="A23" s="11">
        <v>21</v>
      </c>
      <c r="B23" s="8"/>
      <c r="C23" s="8"/>
      <c r="D23" s="13" t="s">
        <v>40</v>
      </c>
      <c r="E23" s="14" t="s">
        <v>39</v>
      </c>
      <c r="F23" s="15">
        <v>64.5</v>
      </c>
      <c r="G23" s="15">
        <f t="shared" si="0"/>
        <v>32.25</v>
      </c>
      <c r="H23" s="16">
        <v>80.6</v>
      </c>
      <c r="I23" s="16">
        <f t="shared" si="1"/>
        <v>40.3</v>
      </c>
      <c r="J23" s="16">
        <f t="shared" si="2"/>
        <v>72.55</v>
      </c>
      <c r="K23" s="15">
        <v>2</v>
      </c>
      <c r="L23" s="13" t="s">
        <v>24</v>
      </c>
    </row>
    <row r="24" spans="1:12" ht="30.75" customHeight="1">
      <c r="A24" s="11">
        <v>22</v>
      </c>
      <c r="B24" s="8"/>
      <c r="C24" s="8"/>
      <c r="D24" s="13" t="s">
        <v>41</v>
      </c>
      <c r="E24" s="14" t="s">
        <v>39</v>
      </c>
      <c r="F24" s="15">
        <v>66.5</v>
      </c>
      <c r="G24" s="15">
        <f t="shared" si="0"/>
        <v>33.25</v>
      </c>
      <c r="H24" s="16">
        <v>75.8</v>
      </c>
      <c r="I24" s="16">
        <f t="shared" si="1"/>
        <v>37.9</v>
      </c>
      <c r="J24" s="16">
        <f t="shared" si="2"/>
        <v>71.15</v>
      </c>
      <c r="K24" s="15">
        <v>3</v>
      </c>
      <c r="L24" s="13" t="s">
        <v>24</v>
      </c>
    </row>
    <row r="25" spans="1:12" ht="33" customHeight="1">
      <c r="A25" s="11">
        <v>23</v>
      </c>
      <c r="B25" s="17" t="s">
        <v>42</v>
      </c>
      <c r="C25" s="17" t="s">
        <v>43</v>
      </c>
      <c r="D25" s="13" t="s">
        <v>44</v>
      </c>
      <c r="E25" s="14" t="s">
        <v>45</v>
      </c>
      <c r="F25" s="15">
        <v>67.5</v>
      </c>
      <c r="G25" s="15">
        <f t="shared" si="0"/>
        <v>33.75</v>
      </c>
      <c r="H25" s="16">
        <v>81</v>
      </c>
      <c r="I25" s="16">
        <f t="shared" si="1"/>
        <v>40.5</v>
      </c>
      <c r="J25" s="16">
        <f t="shared" si="2"/>
        <v>74.25</v>
      </c>
      <c r="K25" s="15">
        <v>1</v>
      </c>
      <c r="L25" s="15" t="s">
        <v>17</v>
      </c>
    </row>
    <row r="26" spans="1:12" ht="33" customHeight="1">
      <c r="A26" s="11">
        <v>24</v>
      </c>
      <c r="B26" s="18"/>
      <c r="C26" s="18"/>
      <c r="D26" s="13" t="s">
        <v>46</v>
      </c>
      <c r="E26" s="14" t="s">
        <v>45</v>
      </c>
      <c r="F26" s="15">
        <v>72.5</v>
      </c>
      <c r="G26" s="15">
        <f t="shared" si="0"/>
        <v>36.25</v>
      </c>
      <c r="H26" s="16">
        <v>75.8</v>
      </c>
      <c r="I26" s="16">
        <f t="shared" si="1"/>
        <v>37.9</v>
      </c>
      <c r="J26" s="16">
        <f t="shared" si="2"/>
        <v>74.15</v>
      </c>
      <c r="K26" s="15">
        <v>2</v>
      </c>
      <c r="L26" s="15" t="s">
        <v>17</v>
      </c>
    </row>
    <row r="27" spans="1:12" ht="33" customHeight="1">
      <c r="A27" s="11">
        <v>25</v>
      </c>
      <c r="B27" s="19"/>
      <c r="C27" s="19"/>
      <c r="D27" s="13" t="s">
        <v>47</v>
      </c>
      <c r="E27" s="14" t="s">
        <v>45</v>
      </c>
      <c r="F27" s="15">
        <v>70</v>
      </c>
      <c r="G27" s="15">
        <f t="shared" si="0"/>
        <v>35</v>
      </c>
      <c r="H27" s="16">
        <v>77.2</v>
      </c>
      <c r="I27" s="16">
        <f t="shared" si="1"/>
        <v>38.6</v>
      </c>
      <c r="J27" s="16">
        <f t="shared" si="2"/>
        <v>73.6</v>
      </c>
      <c r="K27" s="15">
        <v>3</v>
      </c>
      <c r="L27" s="13" t="s">
        <v>24</v>
      </c>
    </row>
    <row r="28" spans="1:12" ht="33" customHeight="1">
      <c r="A28" s="11">
        <v>26</v>
      </c>
      <c r="B28" s="17" t="s">
        <v>42</v>
      </c>
      <c r="C28" s="17" t="s">
        <v>43</v>
      </c>
      <c r="D28" s="13" t="s">
        <v>48</v>
      </c>
      <c r="E28" s="14" t="s">
        <v>45</v>
      </c>
      <c r="F28" s="15">
        <v>65</v>
      </c>
      <c r="G28" s="15">
        <f t="shared" si="0"/>
        <v>32.5</v>
      </c>
      <c r="H28" s="16">
        <v>71.8</v>
      </c>
      <c r="I28" s="16">
        <f t="shared" si="1"/>
        <v>35.9</v>
      </c>
      <c r="J28" s="16">
        <f t="shared" si="2"/>
        <v>68.4</v>
      </c>
      <c r="K28" s="15">
        <v>4</v>
      </c>
      <c r="L28" s="13" t="s">
        <v>24</v>
      </c>
    </row>
    <row r="29" spans="1:12" ht="33" customHeight="1">
      <c r="A29" s="11">
        <v>27</v>
      </c>
      <c r="B29" s="18"/>
      <c r="C29" s="18"/>
      <c r="D29" s="13" t="s">
        <v>49</v>
      </c>
      <c r="E29" s="14" t="s">
        <v>45</v>
      </c>
      <c r="F29" s="15">
        <v>60.5</v>
      </c>
      <c r="G29" s="15">
        <f t="shared" si="0"/>
        <v>30.25</v>
      </c>
      <c r="H29" s="16">
        <v>72.8</v>
      </c>
      <c r="I29" s="16">
        <f t="shared" si="1"/>
        <v>36.4</v>
      </c>
      <c r="J29" s="16">
        <f t="shared" si="2"/>
        <v>66.65</v>
      </c>
      <c r="K29" s="15">
        <v>5</v>
      </c>
      <c r="L29" s="13" t="s">
        <v>24</v>
      </c>
    </row>
    <row r="30" spans="1:12" ht="33" customHeight="1">
      <c r="A30" s="11">
        <v>28</v>
      </c>
      <c r="B30" s="18"/>
      <c r="C30" s="18"/>
      <c r="D30" s="13" t="s">
        <v>50</v>
      </c>
      <c r="E30" s="14" t="s">
        <v>45</v>
      </c>
      <c r="F30" s="15">
        <v>63.5</v>
      </c>
      <c r="G30" s="15">
        <f t="shared" si="0"/>
        <v>31.75</v>
      </c>
      <c r="H30" s="16">
        <v>68.6</v>
      </c>
      <c r="I30" s="16">
        <f t="shared" si="1"/>
        <v>34.3</v>
      </c>
      <c r="J30" s="16">
        <f t="shared" si="2"/>
        <v>66.05</v>
      </c>
      <c r="K30" s="15">
        <v>6</v>
      </c>
      <c r="L30" s="13" t="s">
        <v>24</v>
      </c>
    </row>
    <row r="31" spans="1:12" ht="33" customHeight="1">
      <c r="A31" s="11">
        <v>29</v>
      </c>
      <c r="B31" s="19"/>
      <c r="C31" s="19"/>
      <c r="D31" s="13" t="s">
        <v>51</v>
      </c>
      <c r="E31" s="14" t="s">
        <v>45</v>
      </c>
      <c r="F31" s="15">
        <v>60.5</v>
      </c>
      <c r="G31" s="15">
        <f t="shared" si="0"/>
        <v>30.25</v>
      </c>
      <c r="H31" s="16">
        <v>68</v>
      </c>
      <c r="I31" s="16">
        <f t="shared" si="1"/>
        <v>34</v>
      </c>
      <c r="J31" s="16">
        <f t="shared" si="2"/>
        <v>64.25</v>
      </c>
      <c r="K31" s="15">
        <v>7</v>
      </c>
      <c r="L31" s="13" t="s">
        <v>24</v>
      </c>
    </row>
    <row r="32" spans="1:12" ht="31.5" customHeight="1">
      <c r="A32" s="11">
        <v>30</v>
      </c>
      <c r="B32" s="20" t="s">
        <v>13</v>
      </c>
      <c r="C32" s="21" t="s">
        <v>52</v>
      </c>
      <c r="D32" s="22" t="s">
        <v>53</v>
      </c>
      <c r="E32" s="22" t="s">
        <v>54</v>
      </c>
      <c r="F32" s="22">
        <v>93</v>
      </c>
      <c r="G32" s="22">
        <v>46.5</v>
      </c>
      <c r="H32" s="22">
        <v>84.6</v>
      </c>
      <c r="I32" s="22">
        <v>42.3</v>
      </c>
      <c r="J32" s="22">
        <v>88.8</v>
      </c>
      <c r="K32" s="22">
        <v>1</v>
      </c>
      <c r="L32" s="22" t="s">
        <v>55</v>
      </c>
    </row>
    <row r="33" spans="1:12" ht="31.5" customHeight="1">
      <c r="A33" s="11">
        <v>31</v>
      </c>
      <c r="B33" s="23"/>
      <c r="C33" s="24"/>
      <c r="D33" s="22" t="s">
        <v>56</v>
      </c>
      <c r="E33" s="22" t="s">
        <v>54</v>
      </c>
      <c r="F33" s="22">
        <v>79.5</v>
      </c>
      <c r="G33" s="22">
        <v>39.75</v>
      </c>
      <c r="H33" s="22">
        <v>77.4</v>
      </c>
      <c r="I33" s="22">
        <v>38.7</v>
      </c>
      <c r="J33" s="22">
        <v>78.45</v>
      </c>
      <c r="K33" s="22">
        <v>2</v>
      </c>
      <c r="L33" s="22" t="s">
        <v>57</v>
      </c>
    </row>
    <row r="34" spans="1:12" ht="31.5" customHeight="1">
      <c r="A34" s="11">
        <v>32</v>
      </c>
      <c r="B34" s="25"/>
      <c r="C34" s="26"/>
      <c r="D34" s="22" t="s">
        <v>58</v>
      </c>
      <c r="E34" s="22" t="s">
        <v>54</v>
      </c>
      <c r="F34" s="22">
        <v>64</v>
      </c>
      <c r="G34" s="22">
        <v>32</v>
      </c>
      <c r="H34" s="22">
        <v>84.4</v>
      </c>
      <c r="I34" s="22">
        <v>42.2</v>
      </c>
      <c r="J34" s="22">
        <v>74.2</v>
      </c>
      <c r="K34" s="22">
        <v>3</v>
      </c>
      <c r="L34" s="22" t="s">
        <v>57</v>
      </c>
    </row>
  </sheetData>
  <sheetProtection/>
  <mergeCells count="13">
    <mergeCell ref="A1:L1"/>
    <mergeCell ref="B3:B13"/>
    <mergeCell ref="B14:B21"/>
    <mergeCell ref="B22:B24"/>
    <mergeCell ref="B25:B27"/>
    <mergeCell ref="B28:B31"/>
    <mergeCell ref="B32:B34"/>
    <mergeCell ref="C3:C13"/>
    <mergeCell ref="C14:C21"/>
    <mergeCell ref="C22:C24"/>
    <mergeCell ref="C25:C27"/>
    <mergeCell ref="C28:C31"/>
    <mergeCell ref="C32:C34"/>
  </mergeCells>
  <printOptions/>
  <pageMargins left="0.9" right="0.51" top="0.55" bottom="0.55"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xiu</cp:lastModifiedBy>
  <dcterms:created xsi:type="dcterms:W3CDTF">2006-09-16T00:00:00Z</dcterms:created>
  <dcterms:modified xsi:type="dcterms:W3CDTF">2018-06-12T01:58:44Z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