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总成绩排名" sheetId="1" r:id="rId1"/>
  </sheets>
  <definedNames/>
  <calcPr fullCalcOnLoad="1"/>
</workbook>
</file>

<file path=xl/sharedStrings.xml><?xml version="1.0" encoding="utf-8"?>
<sst xmlns="http://schemas.openxmlformats.org/spreadsheetml/2006/main" count="313" uniqueCount="195">
  <si>
    <t>贡井区2018年上半年公开招聘教师进入体检人员名单</t>
  </si>
  <si>
    <t>姓名</t>
  </si>
  <si>
    <t>报考单位</t>
  </si>
  <si>
    <t>报考职位</t>
  </si>
  <si>
    <t>准考证号</t>
  </si>
  <si>
    <t>职位
编码</t>
  </si>
  <si>
    <t>加分</t>
  </si>
  <si>
    <t>笔试成绩</t>
  </si>
  <si>
    <t>笔试折合成绩</t>
  </si>
  <si>
    <t xml:space="preserve">面试成绩 </t>
  </si>
  <si>
    <t>面试折合成绩</t>
  </si>
  <si>
    <t>考试总成绩</t>
  </si>
  <si>
    <t>排名</t>
  </si>
  <si>
    <t>备注</t>
  </si>
  <si>
    <t>曾梦颖</t>
  </si>
  <si>
    <t>基础教育中心</t>
  </si>
  <si>
    <t>心理学教员（教研员）</t>
  </si>
  <si>
    <t>1102118111306</t>
  </si>
  <si>
    <t>骆蕾</t>
  </si>
  <si>
    <t>旭川中学、田家炳中学</t>
  </si>
  <si>
    <t>高中语文教师</t>
  </si>
  <si>
    <t>1102118111324</t>
  </si>
  <si>
    <t>325011</t>
  </si>
  <si>
    <t>陈思雨</t>
  </si>
  <si>
    <t>1102118111313</t>
  </si>
  <si>
    <t>郭月</t>
  </si>
  <si>
    <t>1102118111312</t>
  </si>
  <si>
    <t>张艺莹</t>
  </si>
  <si>
    <t>高中英语教师</t>
  </si>
  <si>
    <t>1102118111410</t>
  </si>
  <si>
    <t>325021</t>
  </si>
  <si>
    <t>谢林雯钰</t>
  </si>
  <si>
    <t>1102118111328</t>
  </si>
  <si>
    <t>谢明虹</t>
  </si>
  <si>
    <t>1102118111422</t>
  </si>
  <si>
    <t>张春梅</t>
  </si>
  <si>
    <t>1102118111326</t>
  </si>
  <si>
    <t>邓春艳</t>
  </si>
  <si>
    <t>高中历史教师</t>
  </si>
  <si>
    <t>1102118111511</t>
  </si>
  <si>
    <t>325031</t>
  </si>
  <si>
    <t>苏莹</t>
  </si>
  <si>
    <t>1102118111505</t>
  </si>
  <si>
    <t>袁超华</t>
  </si>
  <si>
    <t>高中物理教师</t>
  </si>
  <si>
    <t>1102118111520</t>
  </si>
  <si>
    <t>325041</t>
  </si>
  <si>
    <t>秦欣悦</t>
  </si>
  <si>
    <t>1102118111515</t>
  </si>
  <si>
    <t>魏彬</t>
  </si>
  <si>
    <t>1102118111521</t>
  </si>
  <si>
    <t>董科宏</t>
  </si>
  <si>
    <t>高中体育教师</t>
  </si>
  <si>
    <t>1102118111604</t>
  </si>
  <si>
    <t>325051</t>
  </si>
  <si>
    <t>唐胜</t>
  </si>
  <si>
    <t>1102118111607</t>
  </si>
  <si>
    <t>邹洁</t>
  </si>
  <si>
    <t>旭川中学</t>
  </si>
  <si>
    <t>高中化学教师</t>
  </si>
  <si>
    <t>1102118111618</t>
  </si>
  <si>
    <t>326011</t>
  </si>
  <si>
    <t>江碧寒</t>
  </si>
  <si>
    <t>高中生物教师</t>
  </si>
  <si>
    <t>1102118111627</t>
  </si>
  <si>
    <t>326021</t>
  </si>
  <si>
    <t>陈梦</t>
  </si>
  <si>
    <t>田家炳中学</t>
  </si>
  <si>
    <t>初中政治教师</t>
  </si>
  <si>
    <t>1102118111703</t>
  </si>
  <si>
    <t>327011</t>
  </si>
  <si>
    <t>杨洋</t>
  </si>
  <si>
    <t>成佳中学、莲花学校</t>
  </si>
  <si>
    <t>初中语文教师</t>
  </si>
  <si>
    <t>1102118111714</t>
  </si>
  <si>
    <t>328011</t>
  </si>
  <si>
    <t>刘玉婷</t>
  </si>
  <si>
    <t>1102118111713</t>
  </si>
  <si>
    <t>赵越</t>
  </si>
  <si>
    <t>初中数学教师</t>
  </si>
  <si>
    <t>1102118111721</t>
  </si>
  <si>
    <t>328021</t>
  </si>
  <si>
    <t>刘云</t>
  </si>
  <si>
    <t>1102118111723</t>
  </si>
  <si>
    <t>王珏慧</t>
  </si>
  <si>
    <t>初中英语教师</t>
  </si>
  <si>
    <t>1102118111729</t>
  </si>
  <si>
    <t>328031</t>
  </si>
  <si>
    <t>侯春燕</t>
  </si>
  <si>
    <t>1102118111807</t>
  </si>
  <si>
    <t>张宗琴</t>
  </si>
  <si>
    <t>育才小学、席草田小学</t>
  </si>
  <si>
    <t>小学语文教师</t>
  </si>
  <si>
    <t>1102118111821</t>
  </si>
  <si>
    <t>329011</t>
  </si>
  <si>
    <t>廖芳樱</t>
  </si>
  <si>
    <t>1102118111826</t>
  </si>
  <si>
    <t>陈雪静</t>
  </si>
  <si>
    <t>1102118111829</t>
  </si>
  <si>
    <t>范红林</t>
  </si>
  <si>
    <t>1102118111819</t>
  </si>
  <si>
    <t>王晶</t>
  </si>
  <si>
    <t>1102118111830</t>
  </si>
  <si>
    <t>陈清妍</t>
  </si>
  <si>
    <t>1102118111817</t>
  </si>
  <si>
    <t>黄晓艳</t>
  </si>
  <si>
    <t>小学数学教师</t>
  </si>
  <si>
    <t>1102118111911</t>
  </si>
  <si>
    <t>329021</t>
  </si>
  <si>
    <t>罗晓丹</t>
  </si>
  <si>
    <t>1102118111909</t>
  </si>
  <si>
    <t>唐黄英</t>
  </si>
  <si>
    <t>1102118111910</t>
  </si>
  <si>
    <t>钟燕</t>
  </si>
  <si>
    <t>育才小学</t>
  </si>
  <si>
    <t>小学信息技术教师</t>
  </si>
  <si>
    <t>1102118111916</t>
  </si>
  <si>
    <t>330011</t>
  </si>
  <si>
    <t>刘梦莹</t>
  </si>
  <si>
    <t>小学体育教师</t>
  </si>
  <si>
    <t>1102118111923</t>
  </si>
  <si>
    <t>330021</t>
  </si>
  <si>
    <t>张海胡洋</t>
  </si>
  <si>
    <t>1102118111922</t>
  </si>
  <si>
    <t>龚雪</t>
  </si>
  <si>
    <t>席草田小学</t>
  </si>
  <si>
    <t>小学美术教师</t>
  </si>
  <si>
    <t>1102118112004</t>
  </si>
  <si>
    <t>331011</t>
  </si>
  <si>
    <t>叶露</t>
  </si>
  <si>
    <t>乡镇学校职位（一）</t>
  </si>
  <si>
    <t>1102118112113</t>
  </si>
  <si>
    <t>332011</t>
  </si>
  <si>
    <t>邓馨</t>
  </si>
  <si>
    <t>1102118112024</t>
  </si>
  <si>
    <t>邹茜</t>
  </si>
  <si>
    <t>1102118112120</t>
  </si>
  <si>
    <t>顾芳</t>
  </si>
  <si>
    <t>1102118112209</t>
  </si>
  <si>
    <t>刘梦玲</t>
  </si>
  <si>
    <t>1102118112111</t>
  </si>
  <si>
    <t>黄小琴</t>
  </si>
  <si>
    <t>1102118112203</t>
  </si>
  <si>
    <t>龚丽英</t>
  </si>
  <si>
    <t>1102118112119</t>
  </si>
  <si>
    <t>尹李</t>
  </si>
  <si>
    <t>1102118112009</t>
  </si>
  <si>
    <t>钟钰媚</t>
  </si>
  <si>
    <t>乡镇学校职位（二）</t>
  </si>
  <si>
    <t>1102118112315</t>
  </si>
  <si>
    <t>333011</t>
  </si>
  <si>
    <t>罗熙</t>
  </si>
  <si>
    <t>1102118112220</t>
  </si>
  <si>
    <t>黎欣雨</t>
  </si>
  <si>
    <t>1102118112229</t>
  </si>
  <si>
    <t>黄德翠</t>
  </si>
  <si>
    <t>1102118112319</t>
  </si>
  <si>
    <t>甯惠</t>
  </si>
  <si>
    <t>1102118112309</t>
  </si>
  <si>
    <t>张玉兰</t>
  </si>
  <si>
    <t>乡镇学校职位（三）</t>
  </si>
  <si>
    <t>小学思品教师</t>
  </si>
  <si>
    <t>1102118112414</t>
  </si>
  <si>
    <t>334011</t>
  </si>
  <si>
    <t>蓝曼珂</t>
  </si>
  <si>
    <t>1102118112408</t>
  </si>
  <si>
    <t>林 瑶</t>
  </si>
  <si>
    <t>1102118112325</t>
  </si>
  <si>
    <t>郭盼盼</t>
  </si>
  <si>
    <t>龙潭小学</t>
  </si>
  <si>
    <t>1102118112506</t>
  </si>
  <si>
    <t>335011</t>
  </si>
  <si>
    <t>邓原紫佳</t>
  </si>
  <si>
    <t>高洞小学</t>
  </si>
  <si>
    <t>小学音乐教师</t>
  </si>
  <si>
    <t>1102118112514</t>
  </si>
  <si>
    <t>336011</t>
  </si>
  <si>
    <t>郑煌斌</t>
  </si>
  <si>
    <t>兴建小学</t>
  </si>
  <si>
    <t>1102118112524</t>
  </si>
  <si>
    <t>337011</t>
  </si>
  <si>
    <t>张靖轩</t>
  </si>
  <si>
    <t>贡井辅读校</t>
  </si>
  <si>
    <t>特殊教育教师</t>
  </si>
  <si>
    <t>1102118112620</t>
  </si>
  <si>
    <t>338011</t>
  </si>
  <si>
    <t>游雨立</t>
  </si>
  <si>
    <t>1102118112617</t>
  </si>
  <si>
    <t>王莉</t>
  </si>
  <si>
    <t>贡井幼儿园（公益二类）</t>
  </si>
  <si>
    <t>幼儿教师</t>
  </si>
  <si>
    <t>1102118112625</t>
  </si>
  <si>
    <t>339011</t>
  </si>
  <si>
    <t>何佳欣</t>
  </si>
  <si>
    <t>1102118112701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</si>
</sst>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b/>
      <sz val="16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176" fontId="49" fillId="0" borderId="9" xfId="0" applyNumberFormat="1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vertical="center"/>
    </xf>
    <xf numFmtId="0" fontId="45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63"/>
  <sheetViews>
    <sheetView tabSelected="1" zoomScaleSheetLayoutView="100" workbookViewId="0" topLeftCell="A1">
      <pane xSplit="1" ySplit="2" topLeftCell="B3" activePane="bottomRight" state="frozen"/>
      <selection pane="bottomRight" activeCell="Q30" sqref="Q30"/>
    </sheetView>
  </sheetViews>
  <sheetFormatPr defaultColWidth="9.00390625" defaultRowHeight="14.25"/>
  <cols>
    <col min="1" max="1" width="7.50390625" style="3" customWidth="1"/>
    <col min="2" max="2" width="20.25390625" style="3" customWidth="1"/>
    <col min="3" max="3" width="18.50390625" style="3" customWidth="1"/>
    <col min="4" max="4" width="13.125" style="3" customWidth="1"/>
    <col min="5" max="5" width="8.625" style="3" customWidth="1"/>
    <col min="6" max="6" width="4.875" style="3" customWidth="1"/>
    <col min="7" max="7" width="5.625" style="3" customWidth="1"/>
    <col min="8" max="8" width="7.75390625" style="3" customWidth="1"/>
    <col min="9" max="9" width="6.875" style="3" customWidth="1"/>
    <col min="10" max="10" width="9.375" style="3" customWidth="1"/>
    <col min="11" max="11" width="9.25390625" style="3" customWidth="1"/>
    <col min="12" max="12" width="6.00390625" style="3" customWidth="1"/>
    <col min="13" max="16384" width="9.00390625" style="1" customWidth="1"/>
  </cols>
  <sheetData>
    <row r="1" spans="1:12" s="1" customFormat="1" ht="36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3" s="2" customFormat="1" ht="36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0" t="s">
        <v>10</v>
      </c>
      <c r="K2" s="10" t="s">
        <v>11</v>
      </c>
      <c r="L2" s="5" t="s">
        <v>12</v>
      </c>
      <c r="M2" s="11" t="s">
        <v>13</v>
      </c>
    </row>
    <row r="3" spans="1:13" s="1" customFormat="1" ht="15.75" customHeight="1">
      <c r="A3" s="6" t="s">
        <v>14</v>
      </c>
      <c r="B3" s="6" t="s">
        <v>15</v>
      </c>
      <c r="C3" s="6" t="s">
        <v>16</v>
      </c>
      <c r="D3" s="7" t="s">
        <v>17</v>
      </c>
      <c r="E3" s="8">
        <v>324011</v>
      </c>
      <c r="F3" s="8">
        <v>0</v>
      </c>
      <c r="G3" s="8">
        <v>72</v>
      </c>
      <c r="H3" s="9">
        <f aca="true" t="shared" si="0" ref="H3:H62">G3/2</f>
        <v>36</v>
      </c>
      <c r="I3" s="9">
        <v>85.3</v>
      </c>
      <c r="J3" s="9">
        <f aca="true" t="shared" si="1" ref="J3:J62">I3/2</f>
        <v>42.65</v>
      </c>
      <c r="K3" s="9">
        <f aca="true" t="shared" si="2" ref="K3:K62">H3+J3</f>
        <v>78.65</v>
      </c>
      <c r="L3" s="8">
        <v>1</v>
      </c>
      <c r="M3" s="12"/>
    </row>
    <row r="4" spans="1:13" s="1" customFormat="1" ht="15.75" customHeight="1">
      <c r="A4" s="6" t="s">
        <v>18</v>
      </c>
      <c r="B4" s="6" t="s">
        <v>19</v>
      </c>
      <c r="C4" s="6" t="s">
        <v>20</v>
      </c>
      <c r="D4" s="7" t="s">
        <v>21</v>
      </c>
      <c r="E4" s="7" t="s">
        <v>22</v>
      </c>
      <c r="F4" s="8">
        <v>0</v>
      </c>
      <c r="G4" s="8">
        <v>67</v>
      </c>
      <c r="H4" s="9">
        <f t="shared" si="0"/>
        <v>33.5</v>
      </c>
      <c r="I4" s="9">
        <v>83.7</v>
      </c>
      <c r="J4" s="9">
        <f t="shared" si="1"/>
        <v>41.85</v>
      </c>
      <c r="K4" s="9">
        <f t="shared" si="2"/>
        <v>75.35</v>
      </c>
      <c r="L4" s="8">
        <v>1</v>
      </c>
      <c r="M4" s="12"/>
    </row>
    <row r="5" spans="1:13" s="1" customFormat="1" ht="15.75" customHeight="1">
      <c r="A5" s="6" t="s">
        <v>23</v>
      </c>
      <c r="B5" s="6" t="s">
        <v>19</v>
      </c>
      <c r="C5" s="6" t="s">
        <v>20</v>
      </c>
      <c r="D5" s="7" t="s">
        <v>24</v>
      </c>
      <c r="E5" s="7" t="s">
        <v>22</v>
      </c>
      <c r="F5" s="8">
        <v>0</v>
      </c>
      <c r="G5" s="8">
        <v>72</v>
      </c>
      <c r="H5" s="9">
        <f t="shared" si="0"/>
        <v>36</v>
      </c>
      <c r="I5" s="9">
        <v>78.1</v>
      </c>
      <c r="J5" s="9">
        <f t="shared" si="1"/>
        <v>39.05</v>
      </c>
      <c r="K5" s="9">
        <f t="shared" si="2"/>
        <v>75.05</v>
      </c>
      <c r="L5" s="8">
        <v>2</v>
      </c>
      <c r="M5" s="12"/>
    </row>
    <row r="6" spans="1:13" s="1" customFormat="1" ht="15.75" customHeight="1">
      <c r="A6" s="6" t="s">
        <v>25</v>
      </c>
      <c r="B6" s="6" t="s">
        <v>19</v>
      </c>
      <c r="C6" s="6" t="s">
        <v>20</v>
      </c>
      <c r="D6" s="7" t="s">
        <v>26</v>
      </c>
      <c r="E6" s="7" t="s">
        <v>22</v>
      </c>
      <c r="F6" s="8">
        <v>0</v>
      </c>
      <c r="G6" s="8">
        <v>68</v>
      </c>
      <c r="H6" s="9">
        <f t="shared" si="0"/>
        <v>34</v>
      </c>
      <c r="I6" s="9">
        <v>81.46</v>
      </c>
      <c r="J6" s="9">
        <f t="shared" si="1"/>
        <v>40.73</v>
      </c>
      <c r="K6" s="9">
        <f t="shared" si="2"/>
        <v>74.72999999999999</v>
      </c>
      <c r="L6" s="8">
        <v>3</v>
      </c>
      <c r="M6" s="12"/>
    </row>
    <row r="7" spans="1:13" s="1" customFormat="1" ht="15.75" customHeight="1">
      <c r="A7" s="6" t="s">
        <v>27</v>
      </c>
      <c r="B7" s="6" t="s">
        <v>19</v>
      </c>
      <c r="C7" s="6" t="s">
        <v>28</v>
      </c>
      <c r="D7" s="7" t="s">
        <v>29</v>
      </c>
      <c r="E7" s="7" t="s">
        <v>30</v>
      </c>
      <c r="F7" s="8">
        <v>0</v>
      </c>
      <c r="G7" s="8">
        <v>76</v>
      </c>
      <c r="H7" s="9">
        <f t="shared" si="0"/>
        <v>38</v>
      </c>
      <c r="I7" s="9">
        <v>83.24</v>
      </c>
      <c r="J7" s="9">
        <f t="shared" si="1"/>
        <v>41.62</v>
      </c>
      <c r="K7" s="9">
        <f t="shared" si="2"/>
        <v>79.62</v>
      </c>
      <c r="L7" s="8">
        <v>1</v>
      </c>
      <c r="M7" s="12"/>
    </row>
    <row r="8" spans="1:13" s="1" customFormat="1" ht="15.75" customHeight="1">
      <c r="A8" s="6" t="s">
        <v>31</v>
      </c>
      <c r="B8" s="6" t="s">
        <v>19</v>
      </c>
      <c r="C8" s="6" t="s">
        <v>28</v>
      </c>
      <c r="D8" s="7" t="s">
        <v>32</v>
      </c>
      <c r="E8" s="7" t="s">
        <v>30</v>
      </c>
      <c r="F8" s="8">
        <v>0</v>
      </c>
      <c r="G8" s="8">
        <v>72.5</v>
      </c>
      <c r="H8" s="9">
        <f t="shared" si="0"/>
        <v>36.25</v>
      </c>
      <c r="I8" s="9">
        <v>85.54</v>
      </c>
      <c r="J8" s="9">
        <f t="shared" si="1"/>
        <v>42.77</v>
      </c>
      <c r="K8" s="9">
        <f t="shared" si="2"/>
        <v>79.02000000000001</v>
      </c>
      <c r="L8" s="8">
        <v>2</v>
      </c>
      <c r="M8" s="12"/>
    </row>
    <row r="9" spans="1:13" s="1" customFormat="1" ht="15.75" customHeight="1">
      <c r="A9" s="6" t="s">
        <v>33</v>
      </c>
      <c r="B9" s="6" t="s">
        <v>19</v>
      </c>
      <c r="C9" s="6" t="s">
        <v>28</v>
      </c>
      <c r="D9" s="7" t="s">
        <v>34</v>
      </c>
      <c r="E9" s="7" t="s">
        <v>30</v>
      </c>
      <c r="F9" s="8">
        <v>0</v>
      </c>
      <c r="G9" s="8">
        <v>76</v>
      </c>
      <c r="H9" s="9">
        <f t="shared" si="0"/>
        <v>38</v>
      </c>
      <c r="I9" s="9">
        <v>81.12</v>
      </c>
      <c r="J9" s="9">
        <f t="shared" si="1"/>
        <v>40.56</v>
      </c>
      <c r="K9" s="9">
        <f t="shared" si="2"/>
        <v>78.56</v>
      </c>
      <c r="L9" s="8">
        <v>3</v>
      </c>
      <c r="M9" s="12"/>
    </row>
    <row r="10" spans="1:13" s="1" customFormat="1" ht="15.75" customHeight="1">
      <c r="A10" s="6" t="s">
        <v>35</v>
      </c>
      <c r="B10" s="6" t="s">
        <v>19</v>
      </c>
      <c r="C10" s="6" t="s">
        <v>28</v>
      </c>
      <c r="D10" s="7" t="s">
        <v>36</v>
      </c>
      <c r="E10" s="7" t="s">
        <v>30</v>
      </c>
      <c r="F10" s="8">
        <v>0</v>
      </c>
      <c r="G10" s="8">
        <v>72.5</v>
      </c>
      <c r="H10" s="9">
        <f t="shared" si="0"/>
        <v>36.25</v>
      </c>
      <c r="I10" s="9">
        <v>84.54</v>
      </c>
      <c r="J10" s="9">
        <f t="shared" si="1"/>
        <v>42.27</v>
      </c>
      <c r="K10" s="9">
        <f t="shared" si="2"/>
        <v>78.52000000000001</v>
      </c>
      <c r="L10" s="8">
        <v>4</v>
      </c>
      <c r="M10" s="12"/>
    </row>
    <row r="11" spans="1:13" s="1" customFormat="1" ht="15.75" customHeight="1">
      <c r="A11" s="6" t="s">
        <v>37</v>
      </c>
      <c r="B11" s="6" t="s">
        <v>19</v>
      </c>
      <c r="C11" s="6" t="s">
        <v>38</v>
      </c>
      <c r="D11" s="7" t="s">
        <v>39</v>
      </c>
      <c r="E11" s="7" t="s">
        <v>40</v>
      </c>
      <c r="F11" s="8">
        <v>0</v>
      </c>
      <c r="G11" s="8">
        <v>77</v>
      </c>
      <c r="H11" s="9">
        <f t="shared" si="0"/>
        <v>38.5</v>
      </c>
      <c r="I11" s="9">
        <v>82.3</v>
      </c>
      <c r="J11" s="9">
        <f t="shared" si="1"/>
        <v>41.15</v>
      </c>
      <c r="K11" s="9">
        <f t="shared" si="2"/>
        <v>79.65</v>
      </c>
      <c r="L11" s="8">
        <v>1</v>
      </c>
      <c r="M11" s="12"/>
    </row>
    <row r="12" spans="1:13" s="1" customFormat="1" ht="15.75" customHeight="1">
      <c r="A12" s="6" t="s">
        <v>41</v>
      </c>
      <c r="B12" s="6" t="s">
        <v>19</v>
      </c>
      <c r="C12" s="6" t="s">
        <v>38</v>
      </c>
      <c r="D12" s="7" t="s">
        <v>42</v>
      </c>
      <c r="E12" s="7" t="s">
        <v>40</v>
      </c>
      <c r="F12" s="8">
        <v>0</v>
      </c>
      <c r="G12" s="8">
        <v>72.5</v>
      </c>
      <c r="H12" s="9">
        <f t="shared" si="0"/>
        <v>36.25</v>
      </c>
      <c r="I12" s="9">
        <v>84.5</v>
      </c>
      <c r="J12" s="9">
        <f t="shared" si="1"/>
        <v>42.25</v>
      </c>
      <c r="K12" s="9">
        <f t="shared" si="2"/>
        <v>78.5</v>
      </c>
      <c r="L12" s="8">
        <v>2</v>
      </c>
      <c r="M12" s="12"/>
    </row>
    <row r="13" spans="1:13" s="1" customFormat="1" ht="15.75" customHeight="1">
      <c r="A13" s="6" t="s">
        <v>43</v>
      </c>
      <c r="B13" s="6" t="s">
        <v>19</v>
      </c>
      <c r="C13" s="6" t="s">
        <v>44</v>
      </c>
      <c r="D13" s="7" t="s">
        <v>45</v>
      </c>
      <c r="E13" s="7" t="s">
        <v>46</v>
      </c>
      <c r="F13" s="8">
        <v>0</v>
      </c>
      <c r="G13" s="8">
        <v>71</v>
      </c>
      <c r="H13" s="9">
        <f t="shared" si="0"/>
        <v>35.5</v>
      </c>
      <c r="I13" s="9">
        <v>85.14</v>
      </c>
      <c r="J13" s="9">
        <f t="shared" si="1"/>
        <v>42.57</v>
      </c>
      <c r="K13" s="9">
        <f t="shared" si="2"/>
        <v>78.07</v>
      </c>
      <c r="L13" s="8">
        <v>1</v>
      </c>
      <c r="M13" s="12"/>
    </row>
    <row r="14" spans="1:13" s="1" customFormat="1" ht="15.75" customHeight="1">
      <c r="A14" s="6" t="s">
        <v>47</v>
      </c>
      <c r="B14" s="6" t="s">
        <v>19</v>
      </c>
      <c r="C14" s="6" t="s">
        <v>44</v>
      </c>
      <c r="D14" s="7" t="s">
        <v>48</v>
      </c>
      <c r="E14" s="7" t="s">
        <v>46</v>
      </c>
      <c r="F14" s="8">
        <v>0</v>
      </c>
      <c r="G14" s="8">
        <v>69.5</v>
      </c>
      <c r="H14" s="9">
        <f t="shared" si="0"/>
        <v>34.75</v>
      </c>
      <c r="I14" s="9">
        <v>86.58</v>
      </c>
      <c r="J14" s="9">
        <f t="shared" si="1"/>
        <v>43.29</v>
      </c>
      <c r="K14" s="9">
        <f t="shared" si="2"/>
        <v>78.03999999999999</v>
      </c>
      <c r="L14" s="8">
        <v>2</v>
      </c>
      <c r="M14" s="12"/>
    </row>
    <row r="15" spans="1:13" s="1" customFormat="1" ht="15.75" customHeight="1">
      <c r="A15" s="6" t="s">
        <v>49</v>
      </c>
      <c r="B15" s="6" t="s">
        <v>19</v>
      </c>
      <c r="C15" s="6" t="s">
        <v>44</v>
      </c>
      <c r="D15" s="7" t="s">
        <v>50</v>
      </c>
      <c r="E15" s="7" t="s">
        <v>46</v>
      </c>
      <c r="F15" s="8">
        <v>0</v>
      </c>
      <c r="G15" s="8">
        <v>67</v>
      </c>
      <c r="H15" s="9">
        <f t="shared" si="0"/>
        <v>33.5</v>
      </c>
      <c r="I15" s="9">
        <v>85.6</v>
      </c>
      <c r="J15" s="9">
        <f t="shared" si="1"/>
        <v>42.8</v>
      </c>
      <c r="K15" s="9">
        <f t="shared" si="2"/>
        <v>76.3</v>
      </c>
      <c r="L15" s="8">
        <v>3</v>
      </c>
      <c r="M15" s="12"/>
    </row>
    <row r="16" spans="1:13" s="1" customFormat="1" ht="15.75" customHeight="1">
      <c r="A16" s="6" t="s">
        <v>51</v>
      </c>
      <c r="B16" s="6" t="s">
        <v>19</v>
      </c>
      <c r="C16" s="6" t="s">
        <v>52</v>
      </c>
      <c r="D16" s="7" t="s">
        <v>53</v>
      </c>
      <c r="E16" s="7" t="s">
        <v>54</v>
      </c>
      <c r="F16" s="8">
        <v>0</v>
      </c>
      <c r="G16" s="8">
        <v>72</v>
      </c>
      <c r="H16" s="9">
        <f t="shared" si="0"/>
        <v>36</v>
      </c>
      <c r="I16" s="9">
        <v>82.52</v>
      </c>
      <c r="J16" s="9">
        <f t="shared" si="1"/>
        <v>41.26</v>
      </c>
      <c r="K16" s="9">
        <f t="shared" si="2"/>
        <v>77.25999999999999</v>
      </c>
      <c r="L16" s="8">
        <v>1</v>
      </c>
      <c r="M16" s="12"/>
    </row>
    <row r="17" spans="1:13" s="1" customFormat="1" ht="15.75" customHeight="1">
      <c r="A17" s="6" t="s">
        <v>55</v>
      </c>
      <c r="B17" s="6" t="s">
        <v>19</v>
      </c>
      <c r="C17" s="6" t="s">
        <v>52</v>
      </c>
      <c r="D17" s="7" t="s">
        <v>56</v>
      </c>
      <c r="E17" s="7" t="s">
        <v>54</v>
      </c>
      <c r="F17" s="8">
        <v>0</v>
      </c>
      <c r="G17" s="8">
        <v>68.5</v>
      </c>
      <c r="H17" s="9">
        <f t="shared" si="0"/>
        <v>34.25</v>
      </c>
      <c r="I17" s="9">
        <v>82.5</v>
      </c>
      <c r="J17" s="9">
        <f t="shared" si="1"/>
        <v>41.25</v>
      </c>
      <c r="K17" s="9">
        <f t="shared" si="2"/>
        <v>75.5</v>
      </c>
      <c r="L17" s="8">
        <v>2</v>
      </c>
      <c r="M17" s="12"/>
    </row>
    <row r="18" spans="1:13" s="1" customFormat="1" ht="15.75" customHeight="1">
      <c r="A18" s="6" t="s">
        <v>57</v>
      </c>
      <c r="B18" s="6" t="s">
        <v>58</v>
      </c>
      <c r="C18" s="6" t="s">
        <v>59</v>
      </c>
      <c r="D18" s="7" t="s">
        <v>60</v>
      </c>
      <c r="E18" s="7" t="s">
        <v>61</v>
      </c>
      <c r="F18" s="8">
        <v>0</v>
      </c>
      <c r="G18" s="8">
        <v>82.5</v>
      </c>
      <c r="H18" s="9">
        <f t="shared" si="0"/>
        <v>41.25</v>
      </c>
      <c r="I18" s="9">
        <v>80.16</v>
      </c>
      <c r="J18" s="9">
        <f t="shared" si="1"/>
        <v>40.08</v>
      </c>
      <c r="K18" s="9">
        <f t="shared" si="2"/>
        <v>81.33</v>
      </c>
      <c r="L18" s="8">
        <v>1</v>
      </c>
      <c r="M18" s="12"/>
    </row>
    <row r="19" spans="1:13" s="1" customFormat="1" ht="15.75" customHeight="1">
      <c r="A19" s="6" t="s">
        <v>62</v>
      </c>
      <c r="B19" s="6" t="s">
        <v>58</v>
      </c>
      <c r="C19" s="6" t="s">
        <v>63</v>
      </c>
      <c r="D19" s="7" t="s">
        <v>64</v>
      </c>
      <c r="E19" s="7" t="s">
        <v>65</v>
      </c>
      <c r="F19" s="8">
        <v>0</v>
      </c>
      <c r="G19" s="8">
        <v>71.5</v>
      </c>
      <c r="H19" s="9">
        <f t="shared" si="0"/>
        <v>35.75</v>
      </c>
      <c r="I19" s="9">
        <v>83.96</v>
      </c>
      <c r="J19" s="9">
        <f t="shared" si="1"/>
        <v>41.98</v>
      </c>
      <c r="K19" s="9">
        <f t="shared" si="2"/>
        <v>77.72999999999999</v>
      </c>
      <c r="L19" s="8">
        <v>1</v>
      </c>
      <c r="M19" s="12"/>
    </row>
    <row r="20" spans="1:13" s="1" customFormat="1" ht="15.75" customHeight="1">
      <c r="A20" s="6" t="s">
        <v>66</v>
      </c>
      <c r="B20" s="6" t="s">
        <v>67</v>
      </c>
      <c r="C20" s="6" t="s">
        <v>68</v>
      </c>
      <c r="D20" s="7" t="s">
        <v>69</v>
      </c>
      <c r="E20" s="7" t="s">
        <v>70</v>
      </c>
      <c r="F20" s="8">
        <v>0</v>
      </c>
      <c r="G20" s="8">
        <v>72.5</v>
      </c>
      <c r="H20" s="9">
        <f t="shared" si="0"/>
        <v>36.25</v>
      </c>
      <c r="I20" s="9">
        <v>80.44</v>
      </c>
      <c r="J20" s="9">
        <f t="shared" si="1"/>
        <v>40.22</v>
      </c>
      <c r="K20" s="9">
        <f t="shared" si="2"/>
        <v>76.47</v>
      </c>
      <c r="L20" s="8">
        <v>1</v>
      </c>
      <c r="M20" s="12"/>
    </row>
    <row r="21" spans="1:13" s="1" customFormat="1" ht="15.75" customHeight="1">
      <c r="A21" s="6" t="s">
        <v>71</v>
      </c>
      <c r="B21" s="6" t="s">
        <v>72</v>
      </c>
      <c r="C21" s="6" t="s">
        <v>73</v>
      </c>
      <c r="D21" s="7" t="s">
        <v>74</v>
      </c>
      <c r="E21" s="7" t="s">
        <v>75</v>
      </c>
      <c r="F21" s="8">
        <v>0</v>
      </c>
      <c r="G21" s="8">
        <v>67</v>
      </c>
      <c r="H21" s="9">
        <f t="shared" si="0"/>
        <v>33.5</v>
      </c>
      <c r="I21" s="9">
        <v>85.06</v>
      </c>
      <c r="J21" s="9">
        <f t="shared" si="1"/>
        <v>42.53</v>
      </c>
      <c r="K21" s="9">
        <f t="shared" si="2"/>
        <v>76.03</v>
      </c>
      <c r="L21" s="8">
        <v>1</v>
      </c>
      <c r="M21" s="12"/>
    </row>
    <row r="22" spans="1:13" s="1" customFormat="1" ht="15.75" customHeight="1">
      <c r="A22" s="6" t="s">
        <v>76</v>
      </c>
      <c r="B22" s="6" t="s">
        <v>72</v>
      </c>
      <c r="C22" s="6" t="s">
        <v>73</v>
      </c>
      <c r="D22" s="7" t="s">
        <v>77</v>
      </c>
      <c r="E22" s="7" t="s">
        <v>75</v>
      </c>
      <c r="F22" s="8">
        <v>0</v>
      </c>
      <c r="G22" s="8">
        <v>68.5</v>
      </c>
      <c r="H22" s="9">
        <f t="shared" si="0"/>
        <v>34.25</v>
      </c>
      <c r="I22" s="9">
        <v>80.88</v>
      </c>
      <c r="J22" s="9">
        <f t="shared" si="1"/>
        <v>40.44</v>
      </c>
      <c r="K22" s="9">
        <f t="shared" si="2"/>
        <v>74.69</v>
      </c>
      <c r="L22" s="8">
        <v>2</v>
      </c>
      <c r="M22" s="12"/>
    </row>
    <row r="23" spans="1:13" s="1" customFormat="1" ht="15.75" customHeight="1">
      <c r="A23" s="6" t="s">
        <v>78</v>
      </c>
      <c r="B23" s="6" t="s">
        <v>72</v>
      </c>
      <c r="C23" s="6" t="s">
        <v>79</v>
      </c>
      <c r="D23" s="7" t="s">
        <v>80</v>
      </c>
      <c r="E23" s="7" t="s">
        <v>81</v>
      </c>
      <c r="F23" s="8">
        <v>0</v>
      </c>
      <c r="G23" s="8">
        <v>79</v>
      </c>
      <c r="H23" s="9">
        <f t="shared" si="0"/>
        <v>39.5</v>
      </c>
      <c r="I23" s="9">
        <v>81.3</v>
      </c>
      <c r="J23" s="9">
        <f t="shared" si="1"/>
        <v>40.65</v>
      </c>
      <c r="K23" s="9">
        <f t="shared" si="2"/>
        <v>80.15</v>
      </c>
      <c r="L23" s="8">
        <v>1</v>
      </c>
      <c r="M23" s="12"/>
    </row>
    <row r="24" spans="1:13" s="1" customFormat="1" ht="15.75" customHeight="1">
      <c r="A24" s="6" t="s">
        <v>82</v>
      </c>
      <c r="B24" s="6" t="s">
        <v>72</v>
      </c>
      <c r="C24" s="6" t="s">
        <v>79</v>
      </c>
      <c r="D24" s="7" t="s">
        <v>83</v>
      </c>
      <c r="E24" s="7" t="s">
        <v>81</v>
      </c>
      <c r="F24" s="8">
        <v>0</v>
      </c>
      <c r="G24" s="8">
        <v>53.5</v>
      </c>
      <c r="H24" s="9">
        <f t="shared" si="0"/>
        <v>26.75</v>
      </c>
      <c r="I24" s="9">
        <v>86.94</v>
      </c>
      <c r="J24" s="9">
        <f t="shared" si="1"/>
        <v>43.47</v>
      </c>
      <c r="K24" s="9">
        <f t="shared" si="2"/>
        <v>70.22</v>
      </c>
      <c r="L24" s="8">
        <v>2</v>
      </c>
      <c r="M24" s="12"/>
    </row>
    <row r="25" spans="1:13" s="1" customFormat="1" ht="15.75" customHeight="1">
      <c r="A25" s="6" t="s">
        <v>84</v>
      </c>
      <c r="B25" s="6" t="s">
        <v>72</v>
      </c>
      <c r="C25" s="6" t="s">
        <v>85</v>
      </c>
      <c r="D25" s="7" t="s">
        <v>86</v>
      </c>
      <c r="E25" s="7" t="s">
        <v>87</v>
      </c>
      <c r="F25" s="8">
        <v>0</v>
      </c>
      <c r="G25" s="8">
        <v>73</v>
      </c>
      <c r="H25" s="9">
        <f t="shared" si="0"/>
        <v>36.5</v>
      </c>
      <c r="I25" s="9">
        <v>81.78</v>
      </c>
      <c r="J25" s="9">
        <f t="shared" si="1"/>
        <v>40.89</v>
      </c>
      <c r="K25" s="9">
        <f t="shared" si="2"/>
        <v>77.39</v>
      </c>
      <c r="L25" s="8">
        <v>1</v>
      </c>
      <c r="M25" s="12"/>
    </row>
    <row r="26" spans="1:13" s="1" customFormat="1" ht="15.75" customHeight="1">
      <c r="A26" s="6" t="s">
        <v>88</v>
      </c>
      <c r="B26" s="6" t="s">
        <v>72</v>
      </c>
      <c r="C26" s="6" t="s">
        <v>85</v>
      </c>
      <c r="D26" s="7" t="s">
        <v>89</v>
      </c>
      <c r="E26" s="7" t="s">
        <v>87</v>
      </c>
      <c r="F26" s="8">
        <v>0</v>
      </c>
      <c r="G26" s="8">
        <v>71</v>
      </c>
      <c r="H26" s="9">
        <f t="shared" si="0"/>
        <v>35.5</v>
      </c>
      <c r="I26" s="9">
        <v>81.7</v>
      </c>
      <c r="J26" s="9">
        <f t="shared" si="1"/>
        <v>40.85</v>
      </c>
      <c r="K26" s="9">
        <f t="shared" si="2"/>
        <v>76.35</v>
      </c>
      <c r="L26" s="8">
        <v>2</v>
      </c>
      <c r="M26" s="12"/>
    </row>
    <row r="27" spans="1:13" s="1" customFormat="1" ht="15.75" customHeight="1">
      <c r="A27" s="6" t="s">
        <v>90</v>
      </c>
      <c r="B27" s="6" t="s">
        <v>91</v>
      </c>
      <c r="C27" s="6" t="s">
        <v>92</v>
      </c>
      <c r="D27" s="7" t="s">
        <v>93</v>
      </c>
      <c r="E27" s="7" t="s">
        <v>94</v>
      </c>
      <c r="F27" s="8">
        <v>0</v>
      </c>
      <c r="G27" s="8">
        <v>76.5</v>
      </c>
      <c r="H27" s="9">
        <f t="shared" si="0"/>
        <v>38.25</v>
      </c>
      <c r="I27" s="9">
        <v>85.24</v>
      </c>
      <c r="J27" s="9">
        <f t="shared" si="1"/>
        <v>42.62</v>
      </c>
      <c r="K27" s="9">
        <f t="shared" si="2"/>
        <v>80.87</v>
      </c>
      <c r="L27" s="8">
        <v>1</v>
      </c>
      <c r="M27" s="12"/>
    </row>
    <row r="28" spans="1:13" s="1" customFormat="1" ht="15.75" customHeight="1">
      <c r="A28" s="6" t="s">
        <v>95</v>
      </c>
      <c r="B28" s="6" t="s">
        <v>91</v>
      </c>
      <c r="C28" s="6" t="s">
        <v>92</v>
      </c>
      <c r="D28" s="7" t="s">
        <v>96</v>
      </c>
      <c r="E28" s="7" t="s">
        <v>94</v>
      </c>
      <c r="F28" s="8">
        <v>0</v>
      </c>
      <c r="G28" s="8">
        <v>77.5</v>
      </c>
      <c r="H28" s="9">
        <f t="shared" si="0"/>
        <v>38.75</v>
      </c>
      <c r="I28" s="9">
        <v>78.52</v>
      </c>
      <c r="J28" s="9">
        <f t="shared" si="1"/>
        <v>39.26</v>
      </c>
      <c r="K28" s="9">
        <f t="shared" si="2"/>
        <v>78.00999999999999</v>
      </c>
      <c r="L28" s="8">
        <v>2</v>
      </c>
      <c r="M28" s="12"/>
    </row>
    <row r="29" spans="1:13" s="1" customFormat="1" ht="15.75" customHeight="1">
      <c r="A29" s="6" t="s">
        <v>97</v>
      </c>
      <c r="B29" s="6" t="s">
        <v>91</v>
      </c>
      <c r="C29" s="6" t="s">
        <v>92</v>
      </c>
      <c r="D29" s="7" t="s">
        <v>98</v>
      </c>
      <c r="E29" s="7" t="s">
        <v>94</v>
      </c>
      <c r="F29" s="8">
        <v>0</v>
      </c>
      <c r="G29" s="8">
        <v>69.5</v>
      </c>
      <c r="H29" s="9">
        <f t="shared" si="0"/>
        <v>34.75</v>
      </c>
      <c r="I29" s="9">
        <v>84.94</v>
      </c>
      <c r="J29" s="9">
        <f t="shared" si="1"/>
        <v>42.47</v>
      </c>
      <c r="K29" s="9">
        <f t="shared" si="2"/>
        <v>77.22</v>
      </c>
      <c r="L29" s="8">
        <v>3</v>
      </c>
      <c r="M29" s="12"/>
    </row>
    <row r="30" spans="1:13" s="1" customFormat="1" ht="15.75" customHeight="1">
      <c r="A30" s="6" t="s">
        <v>99</v>
      </c>
      <c r="B30" s="6" t="s">
        <v>91</v>
      </c>
      <c r="C30" s="6" t="s">
        <v>92</v>
      </c>
      <c r="D30" s="7" t="s">
        <v>100</v>
      </c>
      <c r="E30" s="7" t="s">
        <v>94</v>
      </c>
      <c r="F30" s="8">
        <v>0</v>
      </c>
      <c r="G30" s="8">
        <v>68.5</v>
      </c>
      <c r="H30" s="9">
        <f t="shared" si="0"/>
        <v>34.25</v>
      </c>
      <c r="I30" s="9">
        <v>84.7</v>
      </c>
      <c r="J30" s="9">
        <f t="shared" si="1"/>
        <v>42.35</v>
      </c>
      <c r="K30" s="9">
        <f t="shared" si="2"/>
        <v>76.6</v>
      </c>
      <c r="L30" s="8">
        <v>4</v>
      </c>
      <c r="M30" s="12"/>
    </row>
    <row r="31" spans="1:13" s="1" customFormat="1" ht="15.75" customHeight="1">
      <c r="A31" s="6" t="s">
        <v>101</v>
      </c>
      <c r="B31" s="6" t="s">
        <v>91</v>
      </c>
      <c r="C31" s="6" t="s">
        <v>92</v>
      </c>
      <c r="D31" s="7" t="s">
        <v>102</v>
      </c>
      <c r="E31" s="7" t="s">
        <v>94</v>
      </c>
      <c r="F31" s="8">
        <v>4</v>
      </c>
      <c r="G31" s="8">
        <v>71.5</v>
      </c>
      <c r="H31" s="9">
        <f t="shared" si="0"/>
        <v>35.75</v>
      </c>
      <c r="I31" s="9">
        <v>81.64</v>
      </c>
      <c r="J31" s="9">
        <f t="shared" si="1"/>
        <v>40.82</v>
      </c>
      <c r="K31" s="9">
        <f t="shared" si="2"/>
        <v>76.57</v>
      </c>
      <c r="L31" s="8">
        <v>5</v>
      </c>
      <c r="M31" s="12"/>
    </row>
    <row r="32" spans="1:13" s="1" customFormat="1" ht="15.75" customHeight="1">
      <c r="A32" s="6" t="s">
        <v>103</v>
      </c>
      <c r="B32" s="6" t="s">
        <v>91</v>
      </c>
      <c r="C32" s="6" t="s">
        <v>92</v>
      </c>
      <c r="D32" s="7" t="s">
        <v>104</v>
      </c>
      <c r="E32" s="7" t="s">
        <v>94</v>
      </c>
      <c r="F32" s="8">
        <v>0</v>
      </c>
      <c r="G32" s="8">
        <v>66.5</v>
      </c>
      <c r="H32" s="9">
        <f t="shared" si="0"/>
        <v>33.25</v>
      </c>
      <c r="I32" s="9">
        <v>83.12</v>
      </c>
      <c r="J32" s="9">
        <f t="shared" si="1"/>
        <v>41.56</v>
      </c>
      <c r="K32" s="9">
        <f t="shared" si="2"/>
        <v>74.81</v>
      </c>
      <c r="L32" s="8">
        <v>6</v>
      </c>
      <c r="M32" s="12"/>
    </row>
    <row r="33" spans="1:255" s="1" customFormat="1" ht="15.75" customHeight="1">
      <c r="A33" s="6" t="s">
        <v>105</v>
      </c>
      <c r="B33" s="6" t="s">
        <v>91</v>
      </c>
      <c r="C33" s="6" t="s">
        <v>106</v>
      </c>
      <c r="D33" s="7" t="s">
        <v>107</v>
      </c>
      <c r="E33" s="7" t="s">
        <v>108</v>
      </c>
      <c r="F33" s="8">
        <v>0</v>
      </c>
      <c r="G33" s="8">
        <v>77</v>
      </c>
      <c r="H33" s="9">
        <f t="shared" si="0"/>
        <v>38.5</v>
      </c>
      <c r="I33" s="9">
        <v>85.52</v>
      </c>
      <c r="J33" s="9">
        <f t="shared" si="1"/>
        <v>42.76</v>
      </c>
      <c r="K33" s="9">
        <f t="shared" si="2"/>
        <v>81.25999999999999</v>
      </c>
      <c r="L33" s="8">
        <v>1</v>
      </c>
      <c r="M33" s="13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</row>
    <row r="34" spans="1:255" s="1" customFormat="1" ht="15.75" customHeight="1">
      <c r="A34" s="6" t="s">
        <v>109</v>
      </c>
      <c r="B34" s="6" t="s">
        <v>91</v>
      </c>
      <c r="C34" s="6" t="s">
        <v>106</v>
      </c>
      <c r="D34" s="7" t="s">
        <v>110</v>
      </c>
      <c r="E34" s="7" t="s">
        <v>108</v>
      </c>
      <c r="F34" s="8">
        <v>0</v>
      </c>
      <c r="G34" s="8">
        <v>65.5</v>
      </c>
      <c r="H34" s="9">
        <f t="shared" si="0"/>
        <v>32.75</v>
      </c>
      <c r="I34" s="9">
        <v>79.88</v>
      </c>
      <c r="J34" s="9">
        <f t="shared" si="1"/>
        <v>39.94</v>
      </c>
      <c r="K34" s="9">
        <f t="shared" si="2"/>
        <v>72.69</v>
      </c>
      <c r="L34" s="8">
        <v>2</v>
      </c>
      <c r="M34" s="13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  <c r="IU34" s="14"/>
    </row>
    <row r="35" spans="1:255" s="1" customFormat="1" ht="15.75" customHeight="1">
      <c r="A35" s="6" t="s">
        <v>111</v>
      </c>
      <c r="B35" s="6" t="s">
        <v>91</v>
      </c>
      <c r="C35" s="6" t="s">
        <v>106</v>
      </c>
      <c r="D35" s="7" t="s">
        <v>112</v>
      </c>
      <c r="E35" s="7" t="s">
        <v>108</v>
      </c>
      <c r="F35" s="8">
        <v>0</v>
      </c>
      <c r="G35" s="8">
        <v>67.5</v>
      </c>
      <c r="H35" s="9">
        <f t="shared" si="0"/>
        <v>33.75</v>
      </c>
      <c r="I35" s="9">
        <v>72.66</v>
      </c>
      <c r="J35" s="9">
        <f t="shared" si="1"/>
        <v>36.33</v>
      </c>
      <c r="K35" s="9">
        <f t="shared" si="2"/>
        <v>70.08</v>
      </c>
      <c r="L35" s="8">
        <v>3</v>
      </c>
      <c r="M35" s="13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</row>
    <row r="36" spans="1:13" s="1" customFormat="1" ht="15.75" customHeight="1">
      <c r="A36" s="6" t="s">
        <v>113</v>
      </c>
      <c r="B36" s="6" t="s">
        <v>114</v>
      </c>
      <c r="C36" s="6" t="s">
        <v>115</v>
      </c>
      <c r="D36" s="7" t="s">
        <v>116</v>
      </c>
      <c r="E36" s="7" t="s">
        <v>117</v>
      </c>
      <c r="F36" s="8">
        <v>0</v>
      </c>
      <c r="G36" s="8">
        <v>61</v>
      </c>
      <c r="H36" s="9">
        <f t="shared" si="0"/>
        <v>30.5</v>
      </c>
      <c r="I36" s="9">
        <v>84.68</v>
      </c>
      <c r="J36" s="9">
        <f t="shared" si="1"/>
        <v>42.34</v>
      </c>
      <c r="K36" s="9">
        <f t="shared" si="2"/>
        <v>72.84</v>
      </c>
      <c r="L36" s="8">
        <v>1</v>
      </c>
      <c r="M36" s="12"/>
    </row>
    <row r="37" spans="1:13" s="1" customFormat="1" ht="15.75" customHeight="1">
      <c r="A37" s="6" t="s">
        <v>118</v>
      </c>
      <c r="B37" s="6" t="s">
        <v>114</v>
      </c>
      <c r="C37" s="6" t="s">
        <v>119</v>
      </c>
      <c r="D37" s="7" t="s">
        <v>120</v>
      </c>
      <c r="E37" s="7" t="s">
        <v>121</v>
      </c>
      <c r="F37" s="8">
        <v>0</v>
      </c>
      <c r="G37" s="8">
        <v>68.5</v>
      </c>
      <c r="H37" s="9">
        <f t="shared" si="0"/>
        <v>34.25</v>
      </c>
      <c r="I37" s="9">
        <v>82.58</v>
      </c>
      <c r="J37" s="9">
        <f t="shared" si="1"/>
        <v>41.29</v>
      </c>
      <c r="K37" s="9">
        <f t="shared" si="2"/>
        <v>75.53999999999999</v>
      </c>
      <c r="L37" s="8">
        <v>1</v>
      </c>
      <c r="M37" s="12"/>
    </row>
    <row r="38" spans="1:13" s="1" customFormat="1" ht="15.75" customHeight="1">
      <c r="A38" s="6" t="s">
        <v>122</v>
      </c>
      <c r="B38" s="6" t="s">
        <v>114</v>
      </c>
      <c r="C38" s="6" t="s">
        <v>119</v>
      </c>
      <c r="D38" s="7" t="s">
        <v>123</v>
      </c>
      <c r="E38" s="7" t="s">
        <v>121</v>
      </c>
      <c r="F38" s="8">
        <v>0</v>
      </c>
      <c r="G38" s="8">
        <v>61</v>
      </c>
      <c r="H38" s="9">
        <f t="shared" si="0"/>
        <v>30.5</v>
      </c>
      <c r="I38" s="9">
        <v>85.28</v>
      </c>
      <c r="J38" s="9">
        <f t="shared" si="1"/>
        <v>42.64</v>
      </c>
      <c r="K38" s="9">
        <f t="shared" si="2"/>
        <v>73.14</v>
      </c>
      <c r="L38" s="8">
        <v>2</v>
      </c>
      <c r="M38" s="12"/>
    </row>
    <row r="39" spans="1:13" s="1" customFormat="1" ht="15.75" customHeight="1">
      <c r="A39" s="6" t="s">
        <v>124</v>
      </c>
      <c r="B39" s="6" t="s">
        <v>125</v>
      </c>
      <c r="C39" s="6" t="s">
        <v>126</v>
      </c>
      <c r="D39" s="7" t="s">
        <v>127</v>
      </c>
      <c r="E39" s="7" t="s">
        <v>128</v>
      </c>
      <c r="F39" s="8">
        <v>0</v>
      </c>
      <c r="G39" s="8">
        <v>74.5</v>
      </c>
      <c r="H39" s="9">
        <f t="shared" si="0"/>
        <v>37.25</v>
      </c>
      <c r="I39" s="9">
        <v>83.8</v>
      </c>
      <c r="J39" s="9">
        <f t="shared" si="1"/>
        <v>41.9</v>
      </c>
      <c r="K39" s="9">
        <f t="shared" si="2"/>
        <v>79.15</v>
      </c>
      <c r="L39" s="8">
        <v>1</v>
      </c>
      <c r="M39" s="12"/>
    </row>
    <row r="40" spans="1:13" s="1" customFormat="1" ht="15.75" customHeight="1">
      <c r="A40" s="6" t="s">
        <v>129</v>
      </c>
      <c r="B40" s="6" t="s">
        <v>130</v>
      </c>
      <c r="C40" s="6" t="s">
        <v>92</v>
      </c>
      <c r="D40" s="7" t="s">
        <v>131</v>
      </c>
      <c r="E40" s="7" t="s">
        <v>132</v>
      </c>
      <c r="F40" s="8">
        <v>0</v>
      </c>
      <c r="G40" s="8">
        <v>76</v>
      </c>
      <c r="H40" s="9">
        <f t="shared" si="0"/>
        <v>38</v>
      </c>
      <c r="I40" s="9">
        <v>85.52</v>
      </c>
      <c r="J40" s="9">
        <f t="shared" si="1"/>
        <v>42.76</v>
      </c>
      <c r="K40" s="9">
        <f t="shared" si="2"/>
        <v>80.75999999999999</v>
      </c>
      <c r="L40" s="8">
        <v>1</v>
      </c>
      <c r="M40" s="12"/>
    </row>
    <row r="41" spans="1:13" s="1" customFormat="1" ht="15.75" customHeight="1">
      <c r="A41" s="6" t="s">
        <v>133</v>
      </c>
      <c r="B41" s="6" t="s">
        <v>130</v>
      </c>
      <c r="C41" s="6" t="s">
        <v>92</v>
      </c>
      <c r="D41" s="7" t="s">
        <v>134</v>
      </c>
      <c r="E41" s="7" t="s">
        <v>132</v>
      </c>
      <c r="F41" s="8">
        <v>0</v>
      </c>
      <c r="G41" s="8">
        <v>72.5</v>
      </c>
      <c r="H41" s="9">
        <f t="shared" si="0"/>
        <v>36.25</v>
      </c>
      <c r="I41" s="9">
        <v>88.48</v>
      </c>
      <c r="J41" s="9">
        <f t="shared" si="1"/>
        <v>44.24</v>
      </c>
      <c r="K41" s="9">
        <f t="shared" si="2"/>
        <v>80.49000000000001</v>
      </c>
      <c r="L41" s="8">
        <v>2</v>
      </c>
      <c r="M41" s="12"/>
    </row>
    <row r="42" spans="1:13" s="1" customFormat="1" ht="15.75" customHeight="1">
      <c r="A42" s="6" t="s">
        <v>135</v>
      </c>
      <c r="B42" s="6" t="s">
        <v>130</v>
      </c>
      <c r="C42" s="6" t="s">
        <v>92</v>
      </c>
      <c r="D42" s="7" t="s">
        <v>136</v>
      </c>
      <c r="E42" s="7" t="s">
        <v>132</v>
      </c>
      <c r="F42" s="8">
        <v>0</v>
      </c>
      <c r="G42" s="8">
        <v>73.5</v>
      </c>
      <c r="H42" s="9">
        <f t="shared" si="0"/>
        <v>36.75</v>
      </c>
      <c r="I42" s="9">
        <v>87.37</v>
      </c>
      <c r="J42" s="9">
        <f t="shared" si="1"/>
        <v>43.685</v>
      </c>
      <c r="K42" s="9">
        <f t="shared" si="2"/>
        <v>80.435</v>
      </c>
      <c r="L42" s="8">
        <v>3</v>
      </c>
      <c r="M42" s="12"/>
    </row>
    <row r="43" spans="1:13" s="1" customFormat="1" ht="15.75" customHeight="1">
      <c r="A43" s="6" t="s">
        <v>137</v>
      </c>
      <c r="B43" s="6" t="s">
        <v>130</v>
      </c>
      <c r="C43" s="6" t="s">
        <v>92</v>
      </c>
      <c r="D43" s="7" t="s">
        <v>138</v>
      </c>
      <c r="E43" s="7" t="s">
        <v>132</v>
      </c>
      <c r="F43" s="8">
        <v>0</v>
      </c>
      <c r="G43" s="8">
        <v>80</v>
      </c>
      <c r="H43" s="9">
        <f t="shared" si="0"/>
        <v>40</v>
      </c>
      <c r="I43" s="9">
        <v>79.7</v>
      </c>
      <c r="J43" s="9">
        <f t="shared" si="1"/>
        <v>39.85</v>
      </c>
      <c r="K43" s="9">
        <f t="shared" si="2"/>
        <v>79.85</v>
      </c>
      <c r="L43" s="8">
        <v>4</v>
      </c>
      <c r="M43" s="12"/>
    </row>
    <row r="44" spans="1:13" s="1" customFormat="1" ht="15.75" customHeight="1">
      <c r="A44" s="6" t="s">
        <v>139</v>
      </c>
      <c r="B44" s="6" t="s">
        <v>130</v>
      </c>
      <c r="C44" s="6" t="s">
        <v>92</v>
      </c>
      <c r="D44" s="7" t="s">
        <v>140</v>
      </c>
      <c r="E44" s="7" t="s">
        <v>132</v>
      </c>
      <c r="F44" s="8">
        <v>0</v>
      </c>
      <c r="G44" s="8">
        <v>73.5</v>
      </c>
      <c r="H44" s="9">
        <f t="shared" si="0"/>
        <v>36.75</v>
      </c>
      <c r="I44" s="9">
        <v>86.02</v>
      </c>
      <c r="J44" s="9">
        <f t="shared" si="1"/>
        <v>43.01</v>
      </c>
      <c r="K44" s="9">
        <f t="shared" si="2"/>
        <v>79.75999999999999</v>
      </c>
      <c r="L44" s="8">
        <v>5</v>
      </c>
      <c r="M44" s="12"/>
    </row>
    <row r="45" spans="1:13" s="1" customFormat="1" ht="15.75" customHeight="1">
      <c r="A45" s="6" t="s">
        <v>141</v>
      </c>
      <c r="B45" s="6" t="s">
        <v>130</v>
      </c>
      <c r="C45" s="6" t="s">
        <v>92</v>
      </c>
      <c r="D45" s="7" t="s">
        <v>142</v>
      </c>
      <c r="E45" s="7" t="s">
        <v>132</v>
      </c>
      <c r="F45" s="8">
        <v>0</v>
      </c>
      <c r="G45" s="8">
        <v>70</v>
      </c>
      <c r="H45" s="9">
        <f t="shared" si="0"/>
        <v>35</v>
      </c>
      <c r="I45" s="9">
        <v>87.68</v>
      </c>
      <c r="J45" s="9">
        <f t="shared" si="1"/>
        <v>43.84</v>
      </c>
      <c r="K45" s="9">
        <f t="shared" si="2"/>
        <v>78.84</v>
      </c>
      <c r="L45" s="8">
        <v>6</v>
      </c>
      <c r="M45" s="12"/>
    </row>
    <row r="46" spans="1:13" s="1" customFormat="1" ht="15.75" customHeight="1">
      <c r="A46" s="6" t="s">
        <v>143</v>
      </c>
      <c r="B46" s="6" t="s">
        <v>130</v>
      </c>
      <c r="C46" s="6" t="s">
        <v>92</v>
      </c>
      <c r="D46" s="7" t="s">
        <v>144</v>
      </c>
      <c r="E46" s="7" t="s">
        <v>132</v>
      </c>
      <c r="F46" s="8">
        <v>0</v>
      </c>
      <c r="G46" s="8">
        <v>67</v>
      </c>
      <c r="H46" s="9">
        <f t="shared" si="0"/>
        <v>33.5</v>
      </c>
      <c r="I46" s="9">
        <v>89.08</v>
      </c>
      <c r="J46" s="9">
        <f t="shared" si="1"/>
        <v>44.54</v>
      </c>
      <c r="K46" s="9">
        <f t="shared" si="2"/>
        <v>78.03999999999999</v>
      </c>
      <c r="L46" s="8">
        <v>7</v>
      </c>
      <c r="M46" s="12"/>
    </row>
    <row r="47" spans="1:13" s="1" customFormat="1" ht="15.75" customHeight="1">
      <c r="A47" s="6" t="s">
        <v>145</v>
      </c>
      <c r="B47" s="6" t="s">
        <v>130</v>
      </c>
      <c r="C47" s="6" t="s">
        <v>92</v>
      </c>
      <c r="D47" s="7" t="s">
        <v>146</v>
      </c>
      <c r="E47" s="7" t="s">
        <v>132</v>
      </c>
      <c r="F47" s="8">
        <v>0</v>
      </c>
      <c r="G47" s="8">
        <v>71.5</v>
      </c>
      <c r="H47" s="9">
        <f t="shared" si="0"/>
        <v>35.75</v>
      </c>
      <c r="I47" s="9">
        <v>83.08</v>
      </c>
      <c r="J47" s="9">
        <f t="shared" si="1"/>
        <v>41.54</v>
      </c>
      <c r="K47" s="9">
        <f t="shared" si="2"/>
        <v>77.28999999999999</v>
      </c>
      <c r="L47" s="8">
        <v>8</v>
      </c>
      <c r="M47" s="12"/>
    </row>
    <row r="48" spans="1:13" s="1" customFormat="1" ht="15.75" customHeight="1">
      <c r="A48" s="6" t="s">
        <v>147</v>
      </c>
      <c r="B48" s="6" t="s">
        <v>148</v>
      </c>
      <c r="C48" s="6" t="s">
        <v>106</v>
      </c>
      <c r="D48" s="7" t="s">
        <v>149</v>
      </c>
      <c r="E48" s="7" t="s">
        <v>150</v>
      </c>
      <c r="F48" s="8">
        <v>0</v>
      </c>
      <c r="G48" s="8">
        <v>71</v>
      </c>
      <c r="H48" s="9">
        <f t="shared" si="0"/>
        <v>35.5</v>
      </c>
      <c r="I48" s="9">
        <v>82.84</v>
      </c>
      <c r="J48" s="9">
        <f t="shared" si="1"/>
        <v>41.42</v>
      </c>
      <c r="K48" s="9">
        <f t="shared" si="2"/>
        <v>76.92</v>
      </c>
      <c r="L48" s="8">
        <v>1</v>
      </c>
      <c r="M48" s="12"/>
    </row>
    <row r="49" spans="1:13" s="1" customFormat="1" ht="15.75" customHeight="1">
      <c r="A49" s="6" t="s">
        <v>151</v>
      </c>
      <c r="B49" s="6" t="s">
        <v>148</v>
      </c>
      <c r="C49" s="6" t="s">
        <v>106</v>
      </c>
      <c r="D49" s="7" t="s">
        <v>152</v>
      </c>
      <c r="E49" s="7" t="s">
        <v>150</v>
      </c>
      <c r="F49" s="8">
        <v>0</v>
      </c>
      <c r="G49" s="8">
        <v>69</v>
      </c>
      <c r="H49" s="9">
        <f t="shared" si="0"/>
        <v>34.5</v>
      </c>
      <c r="I49" s="9">
        <v>83.44</v>
      </c>
      <c r="J49" s="9">
        <f t="shared" si="1"/>
        <v>41.72</v>
      </c>
      <c r="K49" s="9">
        <f t="shared" si="2"/>
        <v>76.22</v>
      </c>
      <c r="L49" s="8">
        <v>2</v>
      </c>
      <c r="M49" s="12"/>
    </row>
    <row r="50" spans="1:13" s="1" customFormat="1" ht="15.75" customHeight="1">
      <c r="A50" s="6" t="s">
        <v>153</v>
      </c>
      <c r="B50" s="6" t="s">
        <v>148</v>
      </c>
      <c r="C50" s="6" t="s">
        <v>106</v>
      </c>
      <c r="D50" s="7" t="s">
        <v>154</v>
      </c>
      <c r="E50" s="7" t="s">
        <v>150</v>
      </c>
      <c r="F50" s="8">
        <v>0</v>
      </c>
      <c r="G50" s="8">
        <v>65.5</v>
      </c>
      <c r="H50" s="9">
        <f t="shared" si="0"/>
        <v>32.75</v>
      </c>
      <c r="I50" s="9">
        <v>84.56</v>
      </c>
      <c r="J50" s="9">
        <f t="shared" si="1"/>
        <v>42.28</v>
      </c>
      <c r="K50" s="9">
        <f t="shared" si="2"/>
        <v>75.03</v>
      </c>
      <c r="L50" s="8">
        <v>3</v>
      </c>
      <c r="M50" s="12"/>
    </row>
    <row r="51" spans="1:13" s="1" customFormat="1" ht="15.75" customHeight="1">
      <c r="A51" s="6" t="s">
        <v>155</v>
      </c>
      <c r="B51" s="6" t="s">
        <v>148</v>
      </c>
      <c r="C51" s="6" t="s">
        <v>106</v>
      </c>
      <c r="D51" s="7" t="s">
        <v>156</v>
      </c>
      <c r="E51" s="7" t="s">
        <v>150</v>
      </c>
      <c r="F51" s="8">
        <v>0</v>
      </c>
      <c r="G51" s="8">
        <v>65.5</v>
      </c>
      <c r="H51" s="9">
        <f t="shared" si="0"/>
        <v>32.75</v>
      </c>
      <c r="I51" s="9">
        <v>83.42</v>
      </c>
      <c r="J51" s="9">
        <f t="shared" si="1"/>
        <v>41.71</v>
      </c>
      <c r="K51" s="9">
        <f t="shared" si="2"/>
        <v>74.46000000000001</v>
      </c>
      <c r="L51" s="8">
        <v>4</v>
      </c>
      <c r="M51" s="12"/>
    </row>
    <row r="52" spans="1:13" s="1" customFormat="1" ht="15.75" customHeight="1">
      <c r="A52" s="6" t="s">
        <v>157</v>
      </c>
      <c r="B52" s="6" t="s">
        <v>148</v>
      </c>
      <c r="C52" s="6" t="s">
        <v>106</v>
      </c>
      <c r="D52" s="7" t="s">
        <v>158</v>
      </c>
      <c r="E52" s="7" t="s">
        <v>150</v>
      </c>
      <c r="F52" s="8">
        <v>0</v>
      </c>
      <c r="G52" s="8">
        <v>64</v>
      </c>
      <c r="H52" s="9">
        <f t="shared" si="0"/>
        <v>32</v>
      </c>
      <c r="I52" s="9">
        <v>84.52</v>
      </c>
      <c r="J52" s="9">
        <f t="shared" si="1"/>
        <v>42.26</v>
      </c>
      <c r="K52" s="9">
        <f t="shared" si="2"/>
        <v>74.25999999999999</v>
      </c>
      <c r="L52" s="8">
        <v>5</v>
      </c>
      <c r="M52" s="12"/>
    </row>
    <row r="53" spans="1:13" s="1" customFormat="1" ht="15.75" customHeight="1">
      <c r="A53" s="6" t="s">
        <v>159</v>
      </c>
      <c r="B53" s="6" t="s">
        <v>160</v>
      </c>
      <c r="C53" s="6" t="s">
        <v>161</v>
      </c>
      <c r="D53" s="7" t="s">
        <v>162</v>
      </c>
      <c r="E53" s="7" t="s">
        <v>163</v>
      </c>
      <c r="F53" s="8">
        <v>4</v>
      </c>
      <c r="G53" s="8">
        <v>77</v>
      </c>
      <c r="H53" s="9">
        <f t="shared" si="0"/>
        <v>38.5</v>
      </c>
      <c r="I53" s="9">
        <v>82.38</v>
      </c>
      <c r="J53" s="9">
        <f t="shared" si="1"/>
        <v>41.19</v>
      </c>
      <c r="K53" s="9">
        <f t="shared" si="2"/>
        <v>79.69</v>
      </c>
      <c r="L53" s="8">
        <v>1</v>
      </c>
      <c r="M53" s="12"/>
    </row>
    <row r="54" spans="1:13" s="1" customFormat="1" ht="15.75" customHeight="1">
      <c r="A54" s="6" t="s">
        <v>164</v>
      </c>
      <c r="B54" s="6" t="s">
        <v>160</v>
      </c>
      <c r="C54" s="6" t="s">
        <v>161</v>
      </c>
      <c r="D54" s="7" t="s">
        <v>165</v>
      </c>
      <c r="E54" s="7" t="s">
        <v>163</v>
      </c>
      <c r="F54" s="8">
        <v>0</v>
      </c>
      <c r="G54" s="8">
        <v>70.5</v>
      </c>
      <c r="H54" s="9">
        <f t="shared" si="0"/>
        <v>35.25</v>
      </c>
      <c r="I54" s="9">
        <v>81.16</v>
      </c>
      <c r="J54" s="9">
        <f t="shared" si="1"/>
        <v>40.58</v>
      </c>
      <c r="K54" s="9">
        <f t="shared" si="2"/>
        <v>75.83</v>
      </c>
      <c r="L54" s="8">
        <v>2</v>
      </c>
      <c r="M54" s="12"/>
    </row>
    <row r="55" spans="1:13" s="1" customFormat="1" ht="15.75" customHeight="1">
      <c r="A55" s="6" t="s">
        <v>166</v>
      </c>
      <c r="B55" s="6" t="s">
        <v>160</v>
      </c>
      <c r="C55" s="6" t="s">
        <v>161</v>
      </c>
      <c r="D55" s="7" t="s">
        <v>167</v>
      </c>
      <c r="E55" s="7" t="s">
        <v>163</v>
      </c>
      <c r="F55" s="8">
        <v>0</v>
      </c>
      <c r="G55" s="8">
        <v>64</v>
      </c>
      <c r="H55" s="9">
        <f t="shared" si="0"/>
        <v>32</v>
      </c>
      <c r="I55" s="9">
        <v>86.64</v>
      </c>
      <c r="J55" s="9">
        <f t="shared" si="1"/>
        <v>43.32</v>
      </c>
      <c r="K55" s="9">
        <f t="shared" si="2"/>
        <v>75.32</v>
      </c>
      <c r="L55" s="8">
        <v>3</v>
      </c>
      <c r="M55" s="12"/>
    </row>
    <row r="56" spans="1:13" s="1" customFormat="1" ht="15.75" customHeight="1">
      <c r="A56" s="6" t="s">
        <v>168</v>
      </c>
      <c r="B56" s="6" t="s">
        <v>169</v>
      </c>
      <c r="C56" s="6" t="s">
        <v>119</v>
      </c>
      <c r="D56" s="7" t="s">
        <v>170</v>
      </c>
      <c r="E56" s="7" t="s">
        <v>171</v>
      </c>
      <c r="F56" s="8">
        <v>0</v>
      </c>
      <c r="G56" s="8">
        <v>68.5</v>
      </c>
      <c r="H56" s="9">
        <f t="shared" si="0"/>
        <v>34.25</v>
      </c>
      <c r="I56" s="9">
        <v>81.88</v>
      </c>
      <c r="J56" s="9">
        <f t="shared" si="1"/>
        <v>40.94</v>
      </c>
      <c r="K56" s="9">
        <f t="shared" si="2"/>
        <v>75.19</v>
      </c>
      <c r="L56" s="8">
        <v>1</v>
      </c>
      <c r="M56" s="12"/>
    </row>
    <row r="57" spans="1:13" s="1" customFormat="1" ht="15.75" customHeight="1">
      <c r="A57" s="6" t="s">
        <v>172</v>
      </c>
      <c r="B57" s="6" t="s">
        <v>173</v>
      </c>
      <c r="C57" s="6" t="s">
        <v>174</v>
      </c>
      <c r="D57" s="7" t="s">
        <v>175</v>
      </c>
      <c r="E57" s="7" t="s">
        <v>176</v>
      </c>
      <c r="F57" s="8">
        <v>0</v>
      </c>
      <c r="G57" s="8">
        <v>56</v>
      </c>
      <c r="H57" s="9">
        <f t="shared" si="0"/>
        <v>28</v>
      </c>
      <c r="I57" s="9">
        <v>87.34</v>
      </c>
      <c r="J57" s="9">
        <f t="shared" si="1"/>
        <v>43.67</v>
      </c>
      <c r="K57" s="9">
        <f t="shared" si="2"/>
        <v>71.67</v>
      </c>
      <c r="L57" s="8">
        <v>1</v>
      </c>
      <c r="M57" s="12"/>
    </row>
    <row r="58" spans="1:255" s="1" customFormat="1" ht="15.75" customHeight="1">
      <c r="A58" s="6" t="s">
        <v>177</v>
      </c>
      <c r="B58" s="6" t="s">
        <v>178</v>
      </c>
      <c r="C58" s="6" t="s">
        <v>126</v>
      </c>
      <c r="D58" s="7" t="s">
        <v>179</v>
      </c>
      <c r="E58" s="7" t="s">
        <v>180</v>
      </c>
      <c r="F58" s="8">
        <v>0</v>
      </c>
      <c r="G58" s="8">
        <v>72</v>
      </c>
      <c r="H58" s="9">
        <f t="shared" si="0"/>
        <v>36</v>
      </c>
      <c r="I58" s="9">
        <v>82.7</v>
      </c>
      <c r="J58" s="9">
        <f t="shared" si="1"/>
        <v>41.35</v>
      </c>
      <c r="K58" s="9">
        <f t="shared" si="2"/>
        <v>77.35</v>
      </c>
      <c r="L58" s="8">
        <v>1</v>
      </c>
      <c r="M58" s="13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  <c r="IJ58" s="14"/>
      <c r="IK58" s="14"/>
      <c r="IL58" s="14"/>
      <c r="IM58" s="14"/>
      <c r="IN58" s="14"/>
      <c r="IO58" s="14"/>
      <c r="IP58" s="14"/>
      <c r="IQ58" s="14"/>
      <c r="IR58" s="14"/>
      <c r="IS58" s="14"/>
      <c r="IT58" s="14"/>
      <c r="IU58" s="14"/>
    </row>
    <row r="59" spans="1:255" s="1" customFormat="1" ht="15.75" customHeight="1">
      <c r="A59" s="6" t="s">
        <v>181</v>
      </c>
      <c r="B59" s="6" t="s">
        <v>182</v>
      </c>
      <c r="C59" s="6" t="s">
        <v>183</v>
      </c>
      <c r="D59" s="7" t="s">
        <v>184</v>
      </c>
      <c r="E59" s="7" t="s">
        <v>185</v>
      </c>
      <c r="F59" s="8">
        <v>0</v>
      </c>
      <c r="G59" s="8">
        <v>73</v>
      </c>
      <c r="H59" s="9">
        <f t="shared" si="0"/>
        <v>36.5</v>
      </c>
      <c r="I59" s="9">
        <v>81.98</v>
      </c>
      <c r="J59" s="9">
        <f t="shared" si="1"/>
        <v>40.99</v>
      </c>
      <c r="K59" s="9">
        <f t="shared" si="2"/>
        <v>77.49000000000001</v>
      </c>
      <c r="L59" s="8">
        <v>1</v>
      </c>
      <c r="M59" s="13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  <c r="IT59" s="14"/>
      <c r="IU59" s="14"/>
    </row>
    <row r="60" spans="1:255" s="1" customFormat="1" ht="15.75" customHeight="1">
      <c r="A60" s="6" t="s">
        <v>186</v>
      </c>
      <c r="B60" s="6" t="s">
        <v>182</v>
      </c>
      <c r="C60" s="6" t="s">
        <v>183</v>
      </c>
      <c r="D60" s="7" t="s">
        <v>187</v>
      </c>
      <c r="E60" s="7" t="s">
        <v>185</v>
      </c>
      <c r="F60" s="8">
        <v>0</v>
      </c>
      <c r="G60" s="8">
        <v>65.5</v>
      </c>
      <c r="H60" s="9">
        <f t="shared" si="0"/>
        <v>32.75</v>
      </c>
      <c r="I60" s="9">
        <v>79.92</v>
      </c>
      <c r="J60" s="9">
        <f t="shared" si="1"/>
        <v>39.96</v>
      </c>
      <c r="K60" s="9">
        <f t="shared" si="2"/>
        <v>72.71000000000001</v>
      </c>
      <c r="L60" s="8">
        <v>2</v>
      </c>
      <c r="M60" s="13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</row>
    <row r="61" spans="1:255" s="1" customFormat="1" ht="15.75" customHeight="1">
      <c r="A61" s="6" t="s">
        <v>188</v>
      </c>
      <c r="B61" s="6" t="s">
        <v>189</v>
      </c>
      <c r="C61" s="6" t="s">
        <v>190</v>
      </c>
      <c r="D61" s="7" t="s">
        <v>191</v>
      </c>
      <c r="E61" s="7" t="s">
        <v>192</v>
      </c>
      <c r="F61" s="8">
        <v>0</v>
      </c>
      <c r="G61" s="8">
        <v>78.5</v>
      </c>
      <c r="H61" s="9">
        <f t="shared" si="0"/>
        <v>39.25</v>
      </c>
      <c r="I61" s="9">
        <v>85.14</v>
      </c>
      <c r="J61" s="9">
        <f t="shared" si="1"/>
        <v>42.57</v>
      </c>
      <c r="K61" s="9">
        <f t="shared" si="2"/>
        <v>81.82</v>
      </c>
      <c r="L61" s="8">
        <v>1</v>
      </c>
      <c r="M61" s="13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  <c r="IC61" s="14"/>
      <c r="ID61" s="14"/>
      <c r="IE61" s="14"/>
      <c r="IF61" s="14"/>
      <c r="IG61" s="14"/>
      <c r="IH61" s="14"/>
      <c r="II61" s="14"/>
      <c r="IJ61" s="14"/>
      <c r="IK61" s="14"/>
      <c r="IL61" s="14"/>
      <c r="IM61" s="14"/>
      <c r="IN61" s="14"/>
      <c r="IO61" s="14"/>
      <c r="IP61" s="14"/>
      <c r="IQ61" s="14"/>
      <c r="IR61" s="14"/>
      <c r="IS61" s="14"/>
      <c r="IT61" s="14"/>
      <c r="IU61" s="14"/>
    </row>
    <row r="62" spans="1:255" s="1" customFormat="1" ht="15.75" customHeight="1">
      <c r="A62" s="6" t="s">
        <v>193</v>
      </c>
      <c r="B62" s="6" t="s">
        <v>189</v>
      </c>
      <c r="C62" s="6" t="s">
        <v>190</v>
      </c>
      <c r="D62" s="7" t="s">
        <v>194</v>
      </c>
      <c r="E62" s="7" t="s">
        <v>192</v>
      </c>
      <c r="F62" s="8">
        <v>0</v>
      </c>
      <c r="G62" s="8">
        <v>71</v>
      </c>
      <c r="H62" s="9">
        <f t="shared" si="0"/>
        <v>35.5</v>
      </c>
      <c r="I62" s="9">
        <v>86.5</v>
      </c>
      <c r="J62" s="9">
        <f t="shared" si="1"/>
        <v>43.25</v>
      </c>
      <c r="K62" s="9">
        <f t="shared" si="2"/>
        <v>78.75</v>
      </c>
      <c r="L62" s="8">
        <v>2</v>
      </c>
      <c r="M62" s="13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  <c r="ID62" s="14"/>
      <c r="IE62" s="14"/>
      <c r="IF62" s="14"/>
      <c r="IG62" s="14"/>
      <c r="IH62" s="14"/>
      <c r="II62" s="14"/>
      <c r="IJ62" s="14"/>
      <c r="IK62" s="14"/>
      <c r="IL62" s="14"/>
      <c r="IM62" s="14"/>
      <c r="IN62" s="14"/>
      <c r="IO62" s="14"/>
      <c r="IP62" s="14"/>
      <c r="IQ62" s="14"/>
      <c r="IR62" s="14"/>
      <c r="IS62" s="14"/>
      <c r="IT62" s="14"/>
      <c r="IU62" s="14"/>
    </row>
    <row r="63" spans="1:12" s="1" customFormat="1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</sheetData>
  <sheetProtection/>
  <mergeCells count="1">
    <mergeCell ref="A1:L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lgc</dc:creator>
  <cp:keywords/>
  <dc:description/>
  <cp:lastModifiedBy>蓦然回首 浅戏</cp:lastModifiedBy>
  <dcterms:created xsi:type="dcterms:W3CDTF">2018-05-08T06:40:36Z</dcterms:created>
  <dcterms:modified xsi:type="dcterms:W3CDTF">2018-05-23T02:44:27Z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