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6610" windowHeight="9440" activeTab="0"/>
  </bookViews>
  <sheets>
    <sheet name="Sheet1" sheetId="1" r:id="rId1"/>
  </sheets>
  <definedNames/>
  <calcPr fullCalcOnLoad="1"/>
</workbook>
</file>

<file path=xl/sharedStrings.xml><?xml version="1.0" encoding="utf-8"?>
<sst xmlns="http://schemas.openxmlformats.org/spreadsheetml/2006/main" count="291" uniqueCount="151">
  <si>
    <t>姓名</t>
  </si>
  <si>
    <t>排名</t>
  </si>
  <si>
    <t>面试成绩</t>
  </si>
  <si>
    <t>男</t>
  </si>
  <si>
    <t>女</t>
  </si>
  <si>
    <t>岗位编码</t>
  </si>
  <si>
    <t>专业</t>
  </si>
  <si>
    <t>性别</t>
  </si>
  <si>
    <t>女</t>
  </si>
  <si>
    <t>园林植物与观赏园艺</t>
  </si>
  <si>
    <t>生态学</t>
  </si>
  <si>
    <t>行政管理</t>
  </si>
  <si>
    <t>李媛媛</t>
  </si>
  <si>
    <t>黄俊英</t>
  </si>
  <si>
    <t>公共管理</t>
  </si>
  <si>
    <t>王炜</t>
  </si>
  <si>
    <t>风景园林学</t>
  </si>
  <si>
    <t>女</t>
  </si>
  <si>
    <t>女</t>
  </si>
  <si>
    <t>朱荣华</t>
  </si>
  <si>
    <t>男</t>
  </si>
  <si>
    <t>野生动植物保护与利用</t>
  </si>
  <si>
    <t>何汶椿</t>
  </si>
  <si>
    <t>森林培育</t>
  </si>
  <si>
    <t>王芬</t>
  </si>
  <si>
    <t>女</t>
  </si>
  <si>
    <t>水土保持与荒漠化防治</t>
  </si>
  <si>
    <t>何香</t>
  </si>
  <si>
    <t>石玉龙</t>
  </si>
  <si>
    <t>袁龙飞</t>
  </si>
  <si>
    <t>邱尼姑</t>
  </si>
  <si>
    <t>民族学（彝学）</t>
  </si>
  <si>
    <t>李雪原</t>
  </si>
  <si>
    <t>法律（法学）</t>
  </si>
  <si>
    <t>简文坤</t>
  </si>
  <si>
    <t>男</t>
  </si>
  <si>
    <t>中外政治制度</t>
  </si>
  <si>
    <t>冯媛媛</t>
  </si>
  <si>
    <t>思想政治教育</t>
  </si>
  <si>
    <t>郑纯</t>
  </si>
  <si>
    <t>应用经济学</t>
  </si>
  <si>
    <t>郭世民</t>
  </si>
  <si>
    <t>政治经济学</t>
  </si>
  <si>
    <t>李腾腾</t>
  </si>
  <si>
    <t>保险</t>
  </si>
  <si>
    <t>王燕平</t>
  </si>
  <si>
    <t>理论经济学</t>
  </si>
  <si>
    <t>张睿</t>
  </si>
  <si>
    <t>男</t>
  </si>
  <si>
    <t>计算机系统结构</t>
  </si>
  <si>
    <t>钱佳</t>
  </si>
  <si>
    <t>女</t>
  </si>
  <si>
    <t>梁智慧</t>
  </si>
  <si>
    <t>作物栽培学与耕作学</t>
  </si>
  <si>
    <t>王允祥</t>
  </si>
  <si>
    <t>作物遗传育种</t>
  </si>
  <si>
    <t>朱健</t>
  </si>
  <si>
    <t>动物营养与饲料科学</t>
  </si>
  <si>
    <t>李姗姗</t>
  </si>
  <si>
    <t>宗人旭</t>
  </si>
  <si>
    <t>张恩源</t>
  </si>
  <si>
    <t>作物遗传育种</t>
  </si>
  <si>
    <t>陈黎</t>
  </si>
  <si>
    <t>赵怡文</t>
  </si>
  <si>
    <t>国际商务</t>
  </si>
  <si>
    <t xml:space="preserve">  </t>
  </si>
  <si>
    <t>邓旭飞</t>
  </si>
  <si>
    <t>劳动经济学</t>
  </si>
  <si>
    <t>唐婧</t>
  </si>
  <si>
    <t>美术</t>
  </si>
  <si>
    <t>万春</t>
  </si>
  <si>
    <t>钟宇</t>
  </si>
  <si>
    <t>刘思甜</t>
  </si>
  <si>
    <t>马克思主义理论</t>
  </si>
  <si>
    <t>陈艳</t>
  </si>
  <si>
    <t>社会工作</t>
  </si>
  <si>
    <t>冯贵蓉</t>
  </si>
  <si>
    <t>李良</t>
  </si>
  <si>
    <t>王红梅</t>
  </si>
  <si>
    <t>社会保障</t>
  </si>
  <si>
    <t>瞿佳</t>
  </si>
  <si>
    <t>民俗学</t>
  </si>
  <si>
    <t>刘艳</t>
  </si>
  <si>
    <t>物理化学</t>
  </si>
  <si>
    <t>蔡聪</t>
  </si>
  <si>
    <t>岩土工程</t>
  </si>
  <si>
    <t>张杨</t>
  </si>
  <si>
    <t>会计</t>
  </si>
  <si>
    <t>程潇雯</t>
  </si>
  <si>
    <t>会计学</t>
  </si>
  <si>
    <t>车阳</t>
  </si>
  <si>
    <t>施成龙</t>
  </si>
  <si>
    <t>法律（非法学）</t>
  </si>
  <si>
    <t>但小玲</t>
  </si>
  <si>
    <t>中国古代文学（秦汉魏晋南北朝方向）</t>
  </si>
  <si>
    <t>段莎莎</t>
  </si>
  <si>
    <t>生物学</t>
  </si>
  <si>
    <t>秦宗志</t>
  </si>
  <si>
    <t>植物学</t>
  </si>
  <si>
    <t>杨森</t>
  </si>
  <si>
    <t>结构工程</t>
  </si>
  <si>
    <t>周勇</t>
  </si>
  <si>
    <t>辜良仙</t>
  </si>
  <si>
    <t>是否进入体检</t>
  </si>
  <si>
    <t>是</t>
  </si>
  <si>
    <t>主管部门</t>
  </si>
  <si>
    <t>招聘单位</t>
  </si>
  <si>
    <t>中共雅安市委办公室</t>
  </si>
  <si>
    <t>市电子政务网络管理中心</t>
  </si>
  <si>
    <t>市农村产业发展中心</t>
  </si>
  <si>
    <t>雅安市人民政府</t>
  </si>
  <si>
    <t>雅安市人民政府办公室</t>
  </si>
  <si>
    <t>雅安市人民政府应急管理办公室</t>
  </si>
  <si>
    <t>雅安市人大常委会办公室</t>
  </si>
  <si>
    <t>市安全生产培训中心</t>
  </si>
  <si>
    <t>雅安市公路管理局</t>
  </si>
  <si>
    <t>雅安市旅游发展委员会</t>
  </si>
  <si>
    <t>市旅游发展服务中心</t>
  </si>
  <si>
    <t>雅安市林业局</t>
  </si>
  <si>
    <t>市财政投资评审中心</t>
  </si>
  <si>
    <t>市政府与社会资本合作和投资基金管理中心</t>
  </si>
  <si>
    <t>雅安市城乡规划建设和住房保障局</t>
  </si>
  <si>
    <t>市人防指挥信息保障中心</t>
  </si>
  <si>
    <t>雅安经济开发管理委员会</t>
  </si>
  <si>
    <t>飞地园区（经开区）社会事务和农村工作局</t>
  </si>
  <si>
    <t>雅安市教育局</t>
  </si>
  <si>
    <t>中共雅安市委农工委</t>
  </si>
  <si>
    <t>雅安市安全生产监督管理局</t>
  </si>
  <si>
    <t>雅安市财政局</t>
  </si>
  <si>
    <t>四川蜂桶寨国家级自然保护区管理局</t>
  </si>
  <si>
    <t>市国家农业科技园区</t>
  </si>
  <si>
    <t>市政府应急指挥中心</t>
  </si>
  <si>
    <t>市人大信息中心</t>
  </si>
  <si>
    <t>市公路应急抢险保障中心</t>
  </si>
  <si>
    <t>市林业技术和种苗服务中心</t>
  </si>
  <si>
    <t>市森林资源管理站</t>
  </si>
  <si>
    <t>飞地园区（经开区）经济发展服务中心</t>
  </si>
  <si>
    <t>飞地园区（经开区）经济发展投资服务局</t>
  </si>
  <si>
    <t>雅安中学</t>
  </si>
  <si>
    <t>是</t>
  </si>
  <si>
    <t>雅安市2018年“雅州英才”工程第二次赴外招才引智引进高层次人才面试成绩排名及进入体检名单</t>
  </si>
  <si>
    <t>主管部门</t>
  </si>
  <si>
    <t>招聘单位</t>
  </si>
  <si>
    <t>面试折合成绩</t>
  </si>
  <si>
    <t>试讲成绩</t>
  </si>
  <si>
    <t>试讲折合成绩</t>
  </si>
  <si>
    <t>总成绩</t>
  </si>
  <si>
    <t>排名</t>
  </si>
  <si>
    <t>是否进入体检</t>
  </si>
  <si>
    <t>二、教师类</t>
  </si>
  <si>
    <t>一、综合类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</si>
</sst>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4"/>
      <name val="黑体"/>
      <family val="3"/>
    </font>
    <font>
      <sz val="9"/>
      <name val="宋体"/>
      <family val="0"/>
    </font>
    <font>
      <sz val="9"/>
      <color indexed="8"/>
      <name val="宋体"/>
      <family val="0"/>
    </font>
    <font>
      <b/>
      <sz val="10"/>
      <color indexed="8"/>
      <name val="黑体"/>
      <family val="3"/>
    </font>
    <font>
      <b/>
      <sz val="10"/>
      <name val="黑体"/>
      <family val="3"/>
    </font>
    <font>
      <sz val="9"/>
      <name val="等线"/>
      <family val="0"/>
    </font>
    <font>
      <sz val="10"/>
      <color indexed="8"/>
      <name val="黑体"/>
      <family val="3"/>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b/>
      <sz val="10"/>
      <color theme="1"/>
      <name val="黑体"/>
      <family val="3"/>
    </font>
    <font>
      <sz val="9"/>
      <color theme="1"/>
      <name val="宋体"/>
      <family val="0"/>
    </font>
    <font>
      <sz val="10"/>
      <color theme="1"/>
      <name val="Calibri"/>
      <family val="0"/>
    </font>
    <font>
      <sz val="10"/>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0" fillId="0" borderId="0" xfId="0" applyFont="1" applyAlignment="1">
      <alignment/>
    </xf>
    <xf numFmtId="0" fontId="0" fillId="0" borderId="0" xfId="0"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44" fillId="0" borderId="10" xfId="0" applyFont="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43" fillId="0" borderId="12" xfId="0" applyFont="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44" fillId="0" borderId="13"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Border="1" applyAlignment="1">
      <alignment horizontal="center" vertical="center"/>
    </xf>
    <xf numFmtId="0" fontId="2" fillId="0" borderId="14" xfId="0" applyFont="1" applyBorder="1" applyAlignment="1">
      <alignment horizontal="center" vertical="center" wrapText="1"/>
    </xf>
    <xf numFmtId="0" fontId="45" fillId="0" borderId="10" xfId="0" applyFont="1" applyBorder="1" applyAlignment="1">
      <alignment horizontal="left"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0" fontId="46" fillId="0" borderId="17" xfId="0" applyFont="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zoomScalePageLayoutView="0" workbookViewId="0" topLeftCell="A64">
      <selection activeCell="J74" sqref="J74"/>
    </sheetView>
  </sheetViews>
  <sheetFormatPr defaultColWidth="9.140625" defaultRowHeight="15"/>
  <cols>
    <col min="1" max="1" width="7.8515625" style="0" customWidth="1"/>
    <col min="2" max="2" width="4.28125" style="2" customWidth="1"/>
    <col min="3" max="3" width="12.421875" style="0" customWidth="1"/>
    <col min="4" max="4" width="16.28125" style="0" customWidth="1"/>
    <col min="5" max="5" width="16.7109375" style="0" customWidth="1"/>
    <col min="6" max="6" width="8.57421875" style="0" customWidth="1"/>
    <col min="7" max="7" width="5.7109375" style="0" customWidth="1"/>
    <col min="8" max="8" width="5.421875" style="0" customWidth="1"/>
    <col min="9" max="9" width="7.00390625" style="0" customWidth="1"/>
    <col min="10" max="10" width="7.28125" style="0" customWidth="1"/>
    <col min="11" max="11" width="7.7109375" style="0" customWidth="1"/>
  </cols>
  <sheetData>
    <row r="1" spans="1:9" s="1" customFormat="1" ht="54" customHeight="1">
      <c r="A1" s="22" t="s">
        <v>140</v>
      </c>
      <c r="B1" s="22"/>
      <c r="C1" s="22"/>
      <c r="D1" s="22"/>
      <c r="E1" s="22"/>
      <c r="F1" s="22"/>
      <c r="G1" s="22"/>
      <c r="H1" s="22"/>
      <c r="I1" s="22"/>
    </row>
    <row r="2" spans="1:9" s="1" customFormat="1" ht="21.75" customHeight="1">
      <c r="A2" s="24" t="s">
        <v>150</v>
      </c>
      <c r="B2" s="25"/>
      <c r="C2" s="25"/>
      <c r="D2" s="25"/>
      <c r="E2" s="25"/>
      <c r="F2" s="25"/>
      <c r="G2" s="25"/>
      <c r="H2" s="25"/>
      <c r="I2" s="26"/>
    </row>
    <row r="3" spans="1:9" s="3" customFormat="1" ht="26.25" customHeight="1">
      <c r="A3" s="4" t="s">
        <v>0</v>
      </c>
      <c r="B3" s="4" t="s">
        <v>7</v>
      </c>
      <c r="C3" s="7" t="s">
        <v>105</v>
      </c>
      <c r="D3" s="7" t="s">
        <v>106</v>
      </c>
      <c r="E3" s="7" t="s">
        <v>6</v>
      </c>
      <c r="F3" s="7" t="s">
        <v>5</v>
      </c>
      <c r="G3" s="5" t="s">
        <v>2</v>
      </c>
      <c r="H3" s="6" t="s">
        <v>1</v>
      </c>
      <c r="I3" s="5" t="s">
        <v>103</v>
      </c>
    </row>
    <row r="4" spans="1:9" ht="24">
      <c r="A4" s="8" t="s">
        <v>47</v>
      </c>
      <c r="B4" s="8" t="s">
        <v>48</v>
      </c>
      <c r="C4" s="10" t="s">
        <v>107</v>
      </c>
      <c r="D4" s="10" t="s">
        <v>108</v>
      </c>
      <c r="E4" s="10" t="s">
        <v>49</v>
      </c>
      <c r="F4" s="8">
        <v>187001</v>
      </c>
      <c r="G4" s="8">
        <v>77.6</v>
      </c>
      <c r="H4" s="8">
        <v>1</v>
      </c>
      <c r="I4" s="8" t="s">
        <v>104</v>
      </c>
    </row>
    <row r="5" spans="1:9" ht="13.5">
      <c r="A5" s="8"/>
      <c r="B5" s="8"/>
      <c r="C5" s="10"/>
      <c r="D5" s="10"/>
      <c r="E5" s="10"/>
      <c r="F5" s="8"/>
      <c r="G5" s="8"/>
      <c r="H5" s="8"/>
      <c r="I5" s="8"/>
    </row>
    <row r="6" spans="1:9" ht="24">
      <c r="A6" s="8" t="s">
        <v>50</v>
      </c>
      <c r="B6" s="8" t="s">
        <v>51</v>
      </c>
      <c r="C6" s="10" t="s">
        <v>126</v>
      </c>
      <c r="D6" s="10" t="s">
        <v>109</v>
      </c>
      <c r="E6" s="10" t="s">
        <v>9</v>
      </c>
      <c r="F6" s="8">
        <v>187002</v>
      </c>
      <c r="G6" s="8">
        <v>81</v>
      </c>
      <c r="H6" s="8">
        <v>1</v>
      </c>
      <c r="I6" s="8" t="s">
        <v>104</v>
      </c>
    </row>
    <row r="7" spans="1:9" ht="24">
      <c r="A7" s="8" t="s">
        <v>52</v>
      </c>
      <c r="B7" s="8" t="s">
        <v>51</v>
      </c>
      <c r="C7" s="10" t="s">
        <v>126</v>
      </c>
      <c r="D7" s="10" t="s">
        <v>109</v>
      </c>
      <c r="E7" s="10" t="s">
        <v>53</v>
      </c>
      <c r="F7" s="8">
        <v>187002</v>
      </c>
      <c r="G7" s="8">
        <v>79.8</v>
      </c>
      <c r="H7" s="8">
        <v>2</v>
      </c>
      <c r="I7" s="8"/>
    </row>
    <row r="8" spans="1:9" ht="24">
      <c r="A8" s="8" t="s">
        <v>54</v>
      </c>
      <c r="B8" s="8" t="s">
        <v>48</v>
      </c>
      <c r="C8" s="10" t="s">
        <v>126</v>
      </c>
      <c r="D8" s="10" t="s">
        <v>109</v>
      </c>
      <c r="E8" s="10" t="s">
        <v>55</v>
      </c>
      <c r="F8" s="8">
        <v>187002</v>
      </c>
      <c r="G8" s="8">
        <v>79.4</v>
      </c>
      <c r="H8" s="8">
        <v>3</v>
      </c>
      <c r="I8" s="8"/>
    </row>
    <row r="9" spans="1:9" ht="24">
      <c r="A9" s="8" t="s">
        <v>56</v>
      </c>
      <c r="B9" s="8" t="s">
        <v>3</v>
      </c>
      <c r="C9" s="10" t="s">
        <v>126</v>
      </c>
      <c r="D9" s="10" t="s">
        <v>109</v>
      </c>
      <c r="E9" s="10" t="s">
        <v>57</v>
      </c>
      <c r="F9" s="8">
        <v>187002</v>
      </c>
      <c r="G9" s="8">
        <v>78.4</v>
      </c>
      <c r="H9" s="8">
        <v>4</v>
      </c>
      <c r="I9" s="8"/>
    </row>
    <row r="10" spans="1:9" ht="24">
      <c r="A10" s="8" t="s">
        <v>58</v>
      </c>
      <c r="B10" s="9" t="s">
        <v>51</v>
      </c>
      <c r="C10" s="10" t="s">
        <v>126</v>
      </c>
      <c r="D10" s="10" t="s">
        <v>109</v>
      </c>
      <c r="E10" s="10" t="s">
        <v>57</v>
      </c>
      <c r="F10" s="8">
        <v>187002</v>
      </c>
      <c r="G10" s="8">
        <v>76.8</v>
      </c>
      <c r="H10" s="8">
        <v>5</v>
      </c>
      <c r="I10" s="8"/>
    </row>
    <row r="11" spans="1:9" ht="24">
      <c r="A11" s="8" t="s">
        <v>59</v>
      </c>
      <c r="B11" s="8" t="s">
        <v>48</v>
      </c>
      <c r="C11" s="10" t="s">
        <v>126</v>
      </c>
      <c r="D11" s="10" t="s">
        <v>109</v>
      </c>
      <c r="E11" s="10" t="s">
        <v>9</v>
      </c>
      <c r="F11" s="8">
        <v>187002</v>
      </c>
      <c r="G11" s="8">
        <v>76.4</v>
      </c>
      <c r="H11" s="8">
        <v>6</v>
      </c>
      <c r="I11" s="8"/>
    </row>
    <row r="12" spans="1:9" ht="24">
      <c r="A12" s="8" t="s">
        <v>60</v>
      </c>
      <c r="B12" s="8" t="s">
        <v>48</v>
      </c>
      <c r="C12" s="10" t="s">
        <v>126</v>
      </c>
      <c r="D12" s="10" t="s">
        <v>109</v>
      </c>
      <c r="E12" s="10" t="s">
        <v>61</v>
      </c>
      <c r="F12" s="8">
        <v>187002</v>
      </c>
      <c r="G12" s="8">
        <v>76</v>
      </c>
      <c r="H12" s="8">
        <v>7</v>
      </c>
      <c r="I12" s="8"/>
    </row>
    <row r="13" spans="1:9" ht="13.5">
      <c r="A13" s="8"/>
      <c r="B13" s="8"/>
      <c r="C13" s="10"/>
      <c r="D13" s="10"/>
      <c r="E13" s="10"/>
      <c r="F13" s="8"/>
      <c r="G13" s="8"/>
      <c r="H13" s="8"/>
      <c r="I13" s="8"/>
    </row>
    <row r="14" spans="1:9" ht="24">
      <c r="A14" s="8" t="s">
        <v>62</v>
      </c>
      <c r="B14" s="9" t="s">
        <v>51</v>
      </c>
      <c r="C14" s="10" t="s">
        <v>110</v>
      </c>
      <c r="D14" s="10" t="s">
        <v>129</v>
      </c>
      <c r="E14" s="10" t="s">
        <v>10</v>
      </c>
      <c r="F14" s="8">
        <v>187003</v>
      </c>
      <c r="G14" s="8">
        <v>77.4</v>
      </c>
      <c r="H14" s="8">
        <v>1</v>
      </c>
      <c r="I14" s="8" t="s">
        <v>139</v>
      </c>
    </row>
    <row r="15" spans="1:9" ht="13.5">
      <c r="A15" s="8"/>
      <c r="B15" s="8"/>
      <c r="C15" s="10"/>
      <c r="D15" s="10"/>
      <c r="E15" s="8"/>
      <c r="F15" s="8"/>
      <c r="G15" s="8"/>
      <c r="H15" s="8"/>
      <c r="I15" s="8"/>
    </row>
    <row r="16" spans="1:9" ht="24">
      <c r="A16" s="8" t="s">
        <v>63</v>
      </c>
      <c r="B16" s="8" t="s">
        <v>51</v>
      </c>
      <c r="C16" s="10" t="s">
        <v>111</v>
      </c>
      <c r="D16" s="10" t="s">
        <v>130</v>
      </c>
      <c r="E16" s="10" t="s">
        <v>64</v>
      </c>
      <c r="F16" s="8">
        <v>187005</v>
      </c>
      <c r="G16" s="8">
        <v>80.2</v>
      </c>
      <c r="H16" s="8">
        <v>1</v>
      </c>
      <c r="I16" s="8" t="s">
        <v>139</v>
      </c>
    </row>
    <row r="17" spans="1:9" ht="13.5">
      <c r="A17" s="8"/>
      <c r="B17" s="8"/>
      <c r="C17" s="10"/>
      <c r="D17" s="10"/>
      <c r="E17" s="10" t="s">
        <v>65</v>
      </c>
      <c r="F17" s="8"/>
      <c r="G17" s="8"/>
      <c r="H17" s="8"/>
      <c r="I17" s="8"/>
    </row>
    <row r="18" spans="1:9" ht="24">
      <c r="A18" s="8" t="s">
        <v>66</v>
      </c>
      <c r="B18" s="8" t="s">
        <v>48</v>
      </c>
      <c r="C18" s="10" t="s">
        <v>112</v>
      </c>
      <c r="D18" s="10" t="s">
        <v>131</v>
      </c>
      <c r="E18" s="10" t="s">
        <v>67</v>
      </c>
      <c r="F18" s="8">
        <v>187006</v>
      </c>
      <c r="G18" s="8">
        <v>81.4</v>
      </c>
      <c r="H18" s="8">
        <v>1</v>
      </c>
      <c r="I18" s="8" t="s">
        <v>139</v>
      </c>
    </row>
    <row r="19" spans="1:9" ht="24">
      <c r="A19" s="8" t="s">
        <v>68</v>
      </c>
      <c r="B19" s="8" t="s">
        <v>4</v>
      </c>
      <c r="C19" s="10" t="s">
        <v>112</v>
      </c>
      <c r="D19" s="10" t="s">
        <v>131</v>
      </c>
      <c r="E19" s="10" t="s">
        <v>69</v>
      </c>
      <c r="F19" s="8">
        <v>187006</v>
      </c>
      <c r="G19" s="8">
        <v>80</v>
      </c>
      <c r="H19" s="8">
        <v>2</v>
      </c>
      <c r="I19" s="8" t="s">
        <v>139</v>
      </c>
    </row>
    <row r="20" spans="1:9" ht="24">
      <c r="A20" s="8" t="s">
        <v>70</v>
      </c>
      <c r="B20" s="8" t="s">
        <v>48</v>
      </c>
      <c r="C20" s="10" t="s">
        <v>112</v>
      </c>
      <c r="D20" s="10" t="s">
        <v>131</v>
      </c>
      <c r="E20" s="10" t="s">
        <v>11</v>
      </c>
      <c r="F20" s="8">
        <v>187006</v>
      </c>
      <c r="G20" s="8">
        <v>78.8</v>
      </c>
      <c r="H20" s="8">
        <v>3</v>
      </c>
      <c r="I20" s="8"/>
    </row>
    <row r="21" spans="1:9" ht="24">
      <c r="A21" s="8" t="s">
        <v>71</v>
      </c>
      <c r="B21" s="8" t="s">
        <v>51</v>
      </c>
      <c r="C21" s="10" t="s">
        <v>112</v>
      </c>
      <c r="D21" s="10" t="s">
        <v>131</v>
      </c>
      <c r="E21" s="10" t="s">
        <v>69</v>
      </c>
      <c r="F21" s="8">
        <v>187006</v>
      </c>
      <c r="G21" s="8">
        <v>78.6</v>
      </c>
      <c r="H21" s="8">
        <v>4</v>
      </c>
      <c r="I21" s="8"/>
    </row>
    <row r="22" spans="1:9" ht="24">
      <c r="A22" s="8" t="s">
        <v>72</v>
      </c>
      <c r="B22" s="8" t="s">
        <v>51</v>
      </c>
      <c r="C22" s="10" t="s">
        <v>112</v>
      </c>
      <c r="D22" s="10" t="s">
        <v>131</v>
      </c>
      <c r="E22" s="10" t="s">
        <v>73</v>
      </c>
      <c r="F22" s="8">
        <v>187006</v>
      </c>
      <c r="G22" s="8">
        <v>77.2</v>
      </c>
      <c r="H22" s="8">
        <v>5</v>
      </c>
      <c r="I22" s="8"/>
    </row>
    <row r="23" spans="1:9" ht="13.5">
      <c r="A23" s="8"/>
      <c r="B23" s="8"/>
      <c r="C23" s="10"/>
      <c r="D23" s="10"/>
      <c r="E23" s="10"/>
      <c r="F23" s="8"/>
      <c r="G23" s="8"/>
      <c r="H23" s="8"/>
      <c r="I23" s="8"/>
    </row>
    <row r="24" spans="1:9" ht="24">
      <c r="A24" s="11" t="s">
        <v>74</v>
      </c>
      <c r="B24" s="11" t="s">
        <v>4</v>
      </c>
      <c r="C24" s="10" t="s">
        <v>113</v>
      </c>
      <c r="D24" s="10" t="s">
        <v>132</v>
      </c>
      <c r="E24" s="12" t="s">
        <v>75</v>
      </c>
      <c r="F24" s="11">
        <v>187007</v>
      </c>
      <c r="G24" s="8">
        <v>83</v>
      </c>
      <c r="H24" s="8">
        <v>1</v>
      </c>
      <c r="I24" s="8" t="s">
        <v>139</v>
      </c>
    </row>
    <row r="25" spans="1:9" ht="24">
      <c r="A25" s="11" t="s">
        <v>76</v>
      </c>
      <c r="B25" s="11" t="s">
        <v>4</v>
      </c>
      <c r="C25" s="10" t="s">
        <v>113</v>
      </c>
      <c r="D25" s="10" t="s">
        <v>132</v>
      </c>
      <c r="E25" s="12" t="s">
        <v>75</v>
      </c>
      <c r="F25" s="11">
        <v>187007</v>
      </c>
      <c r="G25" s="8">
        <v>82.6</v>
      </c>
      <c r="H25" s="8">
        <v>2</v>
      </c>
      <c r="I25" s="8"/>
    </row>
    <row r="26" spans="1:9" ht="24">
      <c r="A26" s="11" t="s">
        <v>77</v>
      </c>
      <c r="B26" s="11" t="s">
        <v>3</v>
      </c>
      <c r="C26" s="10" t="s">
        <v>113</v>
      </c>
      <c r="D26" s="10" t="s">
        <v>132</v>
      </c>
      <c r="E26" s="12" t="s">
        <v>38</v>
      </c>
      <c r="F26" s="11">
        <v>187007</v>
      </c>
      <c r="G26" s="8">
        <v>80.2</v>
      </c>
      <c r="H26" s="8">
        <v>3</v>
      </c>
      <c r="I26" s="8"/>
    </row>
    <row r="27" spans="1:9" ht="24">
      <c r="A27" s="11" t="s">
        <v>78</v>
      </c>
      <c r="B27" s="11" t="s">
        <v>4</v>
      </c>
      <c r="C27" s="10" t="s">
        <v>113</v>
      </c>
      <c r="D27" s="10" t="s">
        <v>132</v>
      </c>
      <c r="E27" s="12" t="s">
        <v>79</v>
      </c>
      <c r="F27" s="11">
        <v>187007</v>
      </c>
      <c r="G27" s="8">
        <v>77</v>
      </c>
      <c r="H27" s="8">
        <v>4</v>
      </c>
      <c r="I27" s="8"/>
    </row>
    <row r="28" spans="1:9" ht="24">
      <c r="A28" s="11" t="s">
        <v>80</v>
      </c>
      <c r="B28" s="13" t="s">
        <v>4</v>
      </c>
      <c r="C28" s="10" t="s">
        <v>113</v>
      </c>
      <c r="D28" s="10" t="s">
        <v>132</v>
      </c>
      <c r="E28" s="12" t="s">
        <v>81</v>
      </c>
      <c r="F28" s="11">
        <v>187007</v>
      </c>
      <c r="G28" s="8">
        <v>76.8</v>
      </c>
      <c r="H28" s="8">
        <v>5</v>
      </c>
      <c r="I28" s="8"/>
    </row>
    <row r="29" spans="1:9" ht="13.5">
      <c r="A29" s="11"/>
      <c r="B29" s="11"/>
      <c r="C29" s="10"/>
      <c r="D29" s="10"/>
      <c r="E29" s="12"/>
      <c r="F29" s="11"/>
      <c r="G29" s="8"/>
      <c r="H29" s="8"/>
      <c r="I29" s="8"/>
    </row>
    <row r="30" spans="1:9" ht="24">
      <c r="A30" s="11" t="s">
        <v>82</v>
      </c>
      <c r="B30" s="11" t="s">
        <v>4</v>
      </c>
      <c r="C30" s="10" t="s">
        <v>127</v>
      </c>
      <c r="D30" s="10" t="s">
        <v>114</v>
      </c>
      <c r="E30" s="12" t="s">
        <v>83</v>
      </c>
      <c r="F30" s="11">
        <v>187008</v>
      </c>
      <c r="G30" s="8">
        <v>79.4</v>
      </c>
      <c r="H30" s="8">
        <v>1</v>
      </c>
      <c r="I30" s="8" t="s">
        <v>139</v>
      </c>
    </row>
    <row r="31" spans="1:9" ht="13.5">
      <c r="A31" s="11"/>
      <c r="B31" s="11"/>
      <c r="C31" s="10"/>
      <c r="D31" s="10"/>
      <c r="E31" s="12"/>
      <c r="F31" s="11"/>
      <c r="G31" s="8"/>
      <c r="H31" s="8"/>
      <c r="I31" s="8"/>
    </row>
    <row r="32" spans="1:9" ht="24">
      <c r="A32" s="11" t="s">
        <v>84</v>
      </c>
      <c r="B32" s="11" t="s">
        <v>3</v>
      </c>
      <c r="C32" s="10" t="s">
        <v>115</v>
      </c>
      <c r="D32" s="10" t="s">
        <v>133</v>
      </c>
      <c r="E32" s="12" t="s">
        <v>85</v>
      </c>
      <c r="F32" s="11">
        <v>187009</v>
      </c>
      <c r="G32" s="8">
        <v>82.4</v>
      </c>
      <c r="H32" s="8">
        <v>1</v>
      </c>
      <c r="I32" s="8" t="s">
        <v>139</v>
      </c>
    </row>
    <row r="33" spans="1:9" ht="13.5">
      <c r="A33" s="11"/>
      <c r="B33" s="11"/>
      <c r="C33" s="10"/>
      <c r="D33" s="10"/>
      <c r="E33" s="12"/>
      <c r="F33" s="11"/>
      <c r="G33" s="8"/>
      <c r="H33" s="8"/>
      <c r="I33" s="8"/>
    </row>
    <row r="34" spans="1:9" ht="24">
      <c r="A34" s="8" t="s">
        <v>13</v>
      </c>
      <c r="B34" s="8" t="s">
        <v>17</v>
      </c>
      <c r="C34" s="10" t="s">
        <v>116</v>
      </c>
      <c r="D34" s="10" t="s">
        <v>117</v>
      </c>
      <c r="E34" s="10" t="s">
        <v>14</v>
      </c>
      <c r="F34" s="8">
        <v>187010</v>
      </c>
      <c r="G34" s="8">
        <v>78.3</v>
      </c>
      <c r="H34" s="8">
        <v>1</v>
      </c>
      <c r="I34" s="8" t="s">
        <v>139</v>
      </c>
    </row>
    <row r="35" spans="1:9" ht="24">
      <c r="A35" s="8" t="s">
        <v>12</v>
      </c>
      <c r="B35" s="8" t="s">
        <v>17</v>
      </c>
      <c r="C35" s="10" t="s">
        <v>116</v>
      </c>
      <c r="D35" s="10" t="s">
        <v>117</v>
      </c>
      <c r="E35" s="10" t="s">
        <v>11</v>
      </c>
      <c r="F35" s="8">
        <v>187010</v>
      </c>
      <c r="G35" s="8">
        <v>76.8</v>
      </c>
      <c r="H35" s="8">
        <v>2</v>
      </c>
      <c r="I35" s="8"/>
    </row>
    <row r="36" spans="1:9" ht="24">
      <c r="A36" s="8" t="s">
        <v>15</v>
      </c>
      <c r="B36" s="8" t="s">
        <v>18</v>
      </c>
      <c r="C36" s="10" t="s">
        <v>116</v>
      </c>
      <c r="D36" s="10" t="s">
        <v>117</v>
      </c>
      <c r="E36" s="10" t="s">
        <v>16</v>
      </c>
      <c r="F36" s="8">
        <v>187010</v>
      </c>
      <c r="G36" s="8">
        <v>72.3</v>
      </c>
      <c r="H36" s="8">
        <v>3</v>
      </c>
      <c r="I36" s="8"/>
    </row>
    <row r="37" spans="1:9" ht="13.5">
      <c r="A37" s="8"/>
      <c r="B37" s="9"/>
      <c r="C37" s="10"/>
      <c r="D37" s="10"/>
      <c r="E37" s="8"/>
      <c r="F37" s="8"/>
      <c r="G37" s="8"/>
      <c r="H37" s="8"/>
      <c r="I37" s="8"/>
    </row>
    <row r="38" spans="1:9" ht="24">
      <c r="A38" s="8" t="s">
        <v>22</v>
      </c>
      <c r="B38" s="8" t="s">
        <v>20</v>
      </c>
      <c r="C38" s="10" t="s">
        <v>118</v>
      </c>
      <c r="D38" s="10" t="s">
        <v>134</v>
      </c>
      <c r="E38" s="10" t="s">
        <v>23</v>
      </c>
      <c r="F38" s="8">
        <v>187011</v>
      </c>
      <c r="G38" s="8">
        <v>80</v>
      </c>
      <c r="H38" s="8">
        <v>1</v>
      </c>
      <c r="I38" s="8" t="s">
        <v>139</v>
      </c>
    </row>
    <row r="39" spans="1:9" ht="24">
      <c r="A39" s="8" t="s">
        <v>19</v>
      </c>
      <c r="B39" s="8" t="s">
        <v>20</v>
      </c>
      <c r="C39" s="10" t="s">
        <v>118</v>
      </c>
      <c r="D39" s="10" t="s">
        <v>134</v>
      </c>
      <c r="E39" s="10" t="s">
        <v>21</v>
      </c>
      <c r="F39" s="8">
        <v>187011</v>
      </c>
      <c r="G39" s="8">
        <v>79.8</v>
      </c>
      <c r="H39" s="8">
        <v>2</v>
      </c>
      <c r="I39" s="8"/>
    </row>
    <row r="40" spans="1:9" ht="24">
      <c r="A40" s="8" t="s">
        <v>27</v>
      </c>
      <c r="B40" s="8" t="s">
        <v>25</v>
      </c>
      <c r="C40" s="10" t="s">
        <v>118</v>
      </c>
      <c r="D40" s="10" t="s">
        <v>134</v>
      </c>
      <c r="E40" s="10" t="s">
        <v>9</v>
      </c>
      <c r="F40" s="8">
        <v>187011</v>
      </c>
      <c r="G40" s="8">
        <v>76.6</v>
      </c>
      <c r="H40" s="8">
        <v>3</v>
      </c>
      <c r="I40" s="8"/>
    </row>
    <row r="41" spans="1:9" ht="24">
      <c r="A41" s="8" t="s">
        <v>24</v>
      </c>
      <c r="B41" s="8" t="s">
        <v>25</v>
      </c>
      <c r="C41" s="10" t="s">
        <v>118</v>
      </c>
      <c r="D41" s="10" t="s">
        <v>134</v>
      </c>
      <c r="E41" s="10" t="s">
        <v>26</v>
      </c>
      <c r="F41" s="8">
        <v>187011</v>
      </c>
      <c r="G41" s="8">
        <v>72</v>
      </c>
      <c r="H41" s="8">
        <v>4</v>
      </c>
      <c r="I41" s="8"/>
    </row>
    <row r="42" spans="1:9" ht="13.5">
      <c r="A42" s="8"/>
      <c r="B42" s="8"/>
      <c r="C42" s="10"/>
      <c r="D42" s="10"/>
      <c r="E42" s="8"/>
      <c r="F42" s="8"/>
      <c r="G42" s="8"/>
      <c r="H42" s="8"/>
      <c r="I42" s="8"/>
    </row>
    <row r="43" spans="1:9" ht="13.5">
      <c r="A43" s="8" t="s">
        <v>28</v>
      </c>
      <c r="B43" s="8" t="s">
        <v>20</v>
      </c>
      <c r="C43" s="10" t="s">
        <v>118</v>
      </c>
      <c r="D43" s="10" t="s">
        <v>135</v>
      </c>
      <c r="E43" s="10" t="s">
        <v>10</v>
      </c>
      <c r="F43" s="8">
        <v>187012</v>
      </c>
      <c r="G43" s="8">
        <v>71.9</v>
      </c>
      <c r="H43" s="8">
        <v>1</v>
      </c>
      <c r="I43" s="8" t="s">
        <v>139</v>
      </c>
    </row>
    <row r="44" spans="1:9" ht="13.5">
      <c r="A44" s="8" t="s">
        <v>29</v>
      </c>
      <c r="B44" s="9" t="s">
        <v>20</v>
      </c>
      <c r="C44" s="10" t="s">
        <v>118</v>
      </c>
      <c r="D44" s="10" t="s">
        <v>135</v>
      </c>
      <c r="E44" s="10" t="s">
        <v>10</v>
      </c>
      <c r="F44" s="8">
        <v>187012</v>
      </c>
      <c r="G44" s="8">
        <v>71.4</v>
      </c>
      <c r="H44" s="8">
        <v>2</v>
      </c>
      <c r="I44" s="8"/>
    </row>
    <row r="45" spans="1:9" ht="13.5">
      <c r="A45" s="8"/>
      <c r="B45" s="8"/>
      <c r="C45" s="10"/>
      <c r="D45" s="10"/>
      <c r="E45" s="8"/>
      <c r="F45" s="8"/>
      <c r="G45" s="8"/>
      <c r="H45" s="8"/>
      <c r="I45" s="8"/>
    </row>
    <row r="46" spans="1:9" ht="13.5">
      <c r="A46" s="11" t="s">
        <v>86</v>
      </c>
      <c r="B46" s="11" t="s">
        <v>4</v>
      </c>
      <c r="C46" s="10" t="s">
        <v>128</v>
      </c>
      <c r="D46" s="10" t="s">
        <v>119</v>
      </c>
      <c r="E46" s="12" t="s">
        <v>87</v>
      </c>
      <c r="F46" s="11">
        <v>187020</v>
      </c>
      <c r="G46" s="8">
        <v>82.8</v>
      </c>
      <c r="H46" s="8">
        <v>1</v>
      </c>
      <c r="I46" s="8" t="s">
        <v>139</v>
      </c>
    </row>
    <row r="47" spans="1:9" ht="13.5">
      <c r="A47" s="11" t="s">
        <v>88</v>
      </c>
      <c r="B47" s="11" t="s">
        <v>4</v>
      </c>
      <c r="C47" s="10" t="s">
        <v>128</v>
      </c>
      <c r="D47" s="10" t="s">
        <v>119</v>
      </c>
      <c r="E47" s="12" t="s">
        <v>89</v>
      </c>
      <c r="F47" s="11">
        <v>187020</v>
      </c>
      <c r="G47" s="8">
        <v>73.4</v>
      </c>
      <c r="H47" s="8">
        <v>2</v>
      </c>
      <c r="I47" s="8" t="s">
        <v>139</v>
      </c>
    </row>
    <row r="48" spans="1:9" ht="13.5">
      <c r="A48" s="11"/>
      <c r="B48" s="11"/>
      <c r="C48" s="10"/>
      <c r="D48" s="10"/>
      <c r="E48" s="12"/>
      <c r="F48" s="11"/>
      <c r="G48" s="8"/>
      <c r="H48" s="8"/>
      <c r="I48" s="8"/>
    </row>
    <row r="49" spans="1:9" ht="36">
      <c r="A49" s="11" t="s">
        <v>90</v>
      </c>
      <c r="B49" s="11" t="s">
        <v>3</v>
      </c>
      <c r="C49" s="10" t="s">
        <v>128</v>
      </c>
      <c r="D49" s="10" t="s">
        <v>120</v>
      </c>
      <c r="E49" s="12" t="s">
        <v>81</v>
      </c>
      <c r="F49" s="11">
        <v>187022</v>
      </c>
      <c r="G49" s="8">
        <v>82.6</v>
      </c>
      <c r="H49" s="8">
        <v>1</v>
      </c>
      <c r="I49" s="8" t="s">
        <v>139</v>
      </c>
    </row>
    <row r="50" spans="1:9" ht="36">
      <c r="A50" s="11" t="s">
        <v>91</v>
      </c>
      <c r="B50" s="11" t="s">
        <v>3</v>
      </c>
      <c r="C50" s="10" t="s">
        <v>128</v>
      </c>
      <c r="D50" s="10" t="s">
        <v>120</v>
      </c>
      <c r="E50" s="12" t="s">
        <v>92</v>
      </c>
      <c r="F50" s="11">
        <v>187022</v>
      </c>
      <c r="G50" s="8">
        <v>69.2</v>
      </c>
      <c r="H50" s="8">
        <v>2</v>
      </c>
      <c r="I50" s="8"/>
    </row>
    <row r="51" spans="1:9" ht="13.5">
      <c r="A51" s="11"/>
      <c r="B51" s="11"/>
      <c r="C51" s="10"/>
      <c r="D51" s="10"/>
      <c r="E51" s="12"/>
      <c r="F51" s="11"/>
      <c r="G51" s="8"/>
      <c r="H51" s="8"/>
      <c r="I51" s="8"/>
    </row>
    <row r="52" spans="1:9" ht="36">
      <c r="A52" s="11" t="s">
        <v>99</v>
      </c>
      <c r="B52" s="11" t="s">
        <v>3</v>
      </c>
      <c r="C52" s="10" t="s">
        <v>121</v>
      </c>
      <c r="D52" s="10" t="s">
        <v>122</v>
      </c>
      <c r="E52" s="12" t="s">
        <v>100</v>
      </c>
      <c r="F52" s="11">
        <v>187027</v>
      </c>
      <c r="G52" s="8">
        <v>78.8</v>
      </c>
      <c r="H52" s="8">
        <v>1</v>
      </c>
      <c r="I52" s="8" t="s">
        <v>139</v>
      </c>
    </row>
    <row r="53" spans="1:9" ht="36">
      <c r="A53" s="11" t="s">
        <v>101</v>
      </c>
      <c r="B53" s="11" t="s">
        <v>3</v>
      </c>
      <c r="C53" s="10" t="s">
        <v>121</v>
      </c>
      <c r="D53" s="10" t="s">
        <v>122</v>
      </c>
      <c r="E53" s="12" t="s">
        <v>100</v>
      </c>
      <c r="F53" s="11">
        <v>187027</v>
      </c>
      <c r="G53" s="8">
        <v>75.4</v>
      </c>
      <c r="H53" s="8">
        <v>2</v>
      </c>
      <c r="I53" s="8"/>
    </row>
    <row r="54" spans="1:9" ht="36">
      <c r="A54" s="11" t="s">
        <v>102</v>
      </c>
      <c r="B54" s="13" t="s">
        <v>4</v>
      </c>
      <c r="C54" s="10" t="s">
        <v>121</v>
      </c>
      <c r="D54" s="10" t="s">
        <v>122</v>
      </c>
      <c r="E54" s="12" t="s">
        <v>100</v>
      </c>
      <c r="F54" s="11">
        <v>187027</v>
      </c>
      <c r="G54" s="8">
        <v>73.8</v>
      </c>
      <c r="H54" s="8">
        <v>3</v>
      </c>
      <c r="I54" s="8"/>
    </row>
    <row r="55" spans="1:9" ht="13.5">
      <c r="A55" s="8"/>
      <c r="B55" s="8"/>
      <c r="C55" s="10"/>
      <c r="D55" s="10"/>
      <c r="E55" s="10"/>
      <c r="F55" s="8"/>
      <c r="G55" s="8"/>
      <c r="H55" s="8"/>
      <c r="I55" s="8"/>
    </row>
    <row r="56" spans="1:9" ht="36">
      <c r="A56" s="8" t="s">
        <v>34</v>
      </c>
      <c r="B56" s="8" t="s">
        <v>35</v>
      </c>
      <c r="C56" s="10" t="s">
        <v>123</v>
      </c>
      <c r="D56" s="10" t="s">
        <v>124</v>
      </c>
      <c r="E56" s="10" t="s">
        <v>36</v>
      </c>
      <c r="F56" s="8">
        <v>187030</v>
      </c>
      <c r="G56" s="8">
        <v>77</v>
      </c>
      <c r="H56" s="8">
        <v>1</v>
      </c>
      <c r="I56" s="8" t="s">
        <v>139</v>
      </c>
    </row>
    <row r="57" spans="1:9" ht="36">
      <c r="A57" s="8" t="s">
        <v>32</v>
      </c>
      <c r="B57" s="8" t="s">
        <v>8</v>
      </c>
      <c r="C57" s="10" t="s">
        <v>123</v>
      </c>
      <c r="D57" s="10" t="s">
        <v>124</v>
      </c>
      <c r="E57" s="10" t="s">
        <v>33</v>
      </c>
      <c r="F57" s="8">
        <v>187030</v>
      </c>
      <c r="G57" s="8">
        <v>75.4</v>
      </c>
      <c r="H57" s="8">
        <v>2</v>
      </c>
      <c r="I57" s="8"/>
    </row>
    <row r="58" spans="1:9" ht="36">
      <c r="A58" s="8" t="s">
        <v>30</v>
      </c>
      <c r="B58" s="8" t="s">
        <v>3</v>
      </c>
      <c r="C58" s="10" t="s">
        <v>123</v>
      </c>
      <c r="D58" s="10" t="s">
        <v>124</v>
      </c>
      <c r="E58" s="10" t="s">
        <v>31</v>
      </c>
      <c r="F58" s="8">
        <v>187030</v>
      </c>
      <c r="G58" s="8">
        <v>75.2</v>
      </c>
      <c r="H58" s="8">
        <v>3</v>
      </c>
      <c r="I58" s="8"/>
    </row>
    <row r="59" spans="1:9" ht="13.5">
      <c r="A59" s="8"/>
      <c r="B59" s="8"/>
      <c r="C59" s="10"/>
      <c r="D59" s="10"/>
      <c r="E59" s="10"/>
      <c r="F59" s="8"/>
      <c r="G59" s="8"/>
      <c r="H59" s="8"/>
      <c r="I59" s="8"/>
    </row>
    <row r="60" spans="1:9" ht="24">
      <c r="A60" s="8" t="s">
        <v>37</v>
      </c>
      <c r="B60" s="8" t="s">
        <v>4</v>
      </c>
      <c r="C60" s="10" t="s">
        <v>123</v>
      </c>
      <c r="D60" s="10" t="s">
        <v>136</v>
      </c>
      <c r="E60" s="10" t="s">
        <v>38</v>
      </c>
      <c r="F60" s="8">
        <v>187031</v>
      </c>
      <c r="G60" s="8">
        <v>68.5</v>
      </c>
      <c r="H60" s="8">
        <v>1</v>
      </c>
      <c r="I60" s="8"/>
    </row>
    <row r="61" spans="1:9" ht="13.5">
      <c r="A61" s="8"/>
      <c r="B61" s="8"/>
      <c r="C61" s="10"/>
      <c r="D61" s="10"/>
      <c r="E61" s="10"/>
      <c r="F61" s="8"/>
      <c r="G61" s="8"/>
      <c r="H61" s="8"/>
      <c r="I61" s="8"/>
    </row>
    <row r="62" spans="1:9" ht="24">
      <c r="A62" s="8" t="s">
        <v>43</v>
      </c>
      <c r="B62" s="8" t="s">
        <v>35</v>
      </c>
      <c r="C62" s="10" t="s">
        <v>123</v>
      </c>
      <c r="D62" s="10" t="s">
        <v>137</v>
      </c>
      <c r="E62" s="10" t="s">
        <v>44</v>
      </c>
      <c r="F62" s="8">
        <v>187032</v>
      </c>
      <c r="G62" s="8">
        <v>77.4</v>
      </c>
      <c r="H62" s="8">
        <v>1</v>
      </c>
      <c r="I62" s="8" t="s">
        <v>139</v>
      </c>
    </row>
    <row r="63" spans="1:9" ht="24">
      <c r="A63" s="8" t="s">
        <v>41</v>
      </c>
      <c r="B63" s="8" t="s">
        <v>35</v>
      </c>
      <c r="C63" s="10" t="s">
        <v>123</v>
      </c>
      <c r="D63" s="10" t="s">
        <v>137</v>
      </c>
      <c r="E63" s="10" t="s">
        <v>42</v>
      </c>
      <c r="F63" s="8">
        <v>187032</v>
      </c>
      <c r="G63" s="8">
        <v>75.3</v>
      </c>
      <c r="H63" s="8">
        <v>2</v>
      </c>
      <c r="I63" s="8"/>
    </row>
    <row r="64" spans="1:9" ht="24">
      <c r="A64" s="8" t="s">
        <v>45</v>
      </c>
      <c r="B64" s="8" t="s">
        <v>25</v>
      </c>
      <c r="C64" s="10" t="s">
        <v>123</v>
      </c>
      <c r="D64" s="10" t="s">
        <v>137</v>
      </c>
      <c r="E64" s="10" t="s">
        <v>46</v>
      </c>
      <c r="F64" s="8">
        <v>187032</v>
      </c>
      <c r="G64" s="8">
        <v>73</v>
      </c>
      <c r="H64" s="8">
        <v>3</v>
      </c>
      <c r="I64" s="8"/>
    </row>
    <row r="65" spans="1:9" ht="24">
      <c r="A65" s="8" t="s">
        <v>39</v>
      </c>
      <c r="B65" s="14" t="s">
        <v>25</v>
      </c>
      <c r="C65" s="15" t="s">
        <v>123</v>
      </c>
      <c r="D65" s="15" t="s">
        <v>137</v>
      </c>
      <c r="E65" s="15" t="s">
        <v>40</v>
      </c>
      <c r="F65" s="14">
        <v>187032</v>
      </c>
      <c r="G65" s="14">
        <v>72.2</v>
      </c>
      <c r="H65" s="14">
        <v>4</v>
      </c>
      <c r="I65" s="8"/>
    </row>
    <row r="66" spans="1:9" ht="16.5" customHeight="1">
      <c r="A66" s="21"/>
      <c r="B66" s="19"/>
      <c r="C66" s="20"/>
      <c r="D66" s="20"/>
      <c r="E66" s="20"/>
      <c r="F66" s="19"/>
      <c r="G66" s="19"/>
      <c r="H66" s="19"/>
      <c r="I66" s="21"/>
    </row>
    <row r="67" spans="1:13" ht="26.25" customHeight="1">
      <c r="A67" s="23" t="s">
        <v>149</v>
      </c>
      <c r="B67" s="23"/>
      <c r="C67" s="23"/>
      <c r="D67" s="23"/>
      <c r="E67" s="23"/>
      <c r="F67" s="23"/>
      <c r="G67" s="23"/>
      <c r="H67" s="23"/>
      <c r="I67" s="23"/>
      <c r="J67" s="23"/>
      <c r="K67" s="23"/>
      <c r="L67" s="23"/>
      <c r="M67" s="23"/>
    </row>
    <row r="68" spans="1:13" ht="39">
      <c r="A68" s="16" t="s">
        <v>0</v>
      </c>
      <c r="B68" s="16" t="s">
        <v>7</v>
      </c>
      <c r="C68" s="16" t="s">
        <v>141</v>
      </c>
      <c r="D68" s="16" t="s">
        <v>142</v>
      </c>
      <c r="E68" s="17" t="s">
        <v>6</v>
      </c>
      <c r="F68" s="17" t="s">
        <v>5</v>
      </c>
      <c r="G68" s="18" t="s">
        <v>2</v>
      </c>
      <c r="H68" s="18" t="s">
        <v>143</v>
      </c>
      <c r="I68" s="18" t="s">
        <v>144</v>
      </c>
      <c r="J68" s="5" t="s">
        <v>145</v>
      </c>
      <c r="K68" s="5" t="s">
        <v>146</v>
      </c>
      <c r="L68" s="5" t="s">
        <v>147</v>
      </c>
      <c r="M68" s="5" t="s">
        <v>148</v>
      </c>
    </row>
    <row r="69" spans="1:13" ht="24">
      <c r="A69" s="11" t="s">
        <v>93</v>
      </c>
      <c r="B69" s="13" t="s">
        <v>4</v>
      </c>
      <c r="C69" s="10" t="s">
        <v>125</v>
      </c>
      <c r="D69" s="10" t="s">
        <v>138</v>
      </c>
      <c r="E69" s="12" t="s">
        <v>94</v>
      </c>
      <c r="F69" s="8">
        <v>187023</v>
      </c>
      <c r="G69" s="8">
        <v>81.6</v>
      </c>
      <c r="H69" s="8">
        <f>G69*0.4</f>
        <v>32.64</v>
      </c>
      <c r="I69" s="8">
        <v>79.4</v>
      </c>
      <c r="J69" s="8">
        <f>I69*0.6</f>
        <v>47.64</v>
      </c>
      <c r="K69" s="8">
        <f>H69+J69</f>
        <v>80.28</v>
      </c>
      <c r="L69" s="8">
        <v>1</v>
      </c>
      <c r="M69" s="8" t="s">
        <v>104</v>
      </c>
    </row>
    <row r="70" spans="1:13" ht="13.5">
      <c r="A70" s="11"/>
      <c r="B70" s="11"/>
      <c r="C70" s="10"/>
      <c r="D70" s="10"/>
      <c r="E70" s="11"/>
      <c r="F70" s="8"/>
      <c r="G70" s="8"/>
      <c r="H70" s="8"/>
      <c r="I70" s="8"/>
      <c r="J70" s="8"/>
      <c r="K70" s="8"/>
      <c r="L70" s="8"/>
      <c r="M70" s="8"/>
    </row>
    <row r="71" spans="1:13" ht="13.5">
      <c r="A71" s="11" t="s">
        <v>95</v>
      </c>
      <c r="B71" s="11" t="s">
        <v>4</v>
      </c>
      <c r="C71" s="10" t="s">
        <v>125</v>
      </c>
      <c r="D71" s="10" t="s">
        <v>138</v>
      </c>
      <c r="E71" s="12" t="s">
        <v>96</v>
      </c>
      <c r="F71" s="8">
        <v>187026</v>
      </c>
      <c r="G71" s="8">
        <v>80</v>
      </c>
      <c r="H71" s="8">
        <f>G71*0.4</f>
        <v>32</v>
      </c>
      <c r="I71" s="8">
        <v>82.6</v>
      </c>
      <c r="J71" s="8">
        <f>I71*0.6</f>
        <v>49.559999999999995</v>
      </c>
      <c r="K71" s="8">
        <f>H71+J71</f>
        <v>81.56</v>
      </c>
      <c r="L71" s="8">
        <v>1</v>
      </c>
      <c r="M71" s="8" t="s">
        <v>104</v>
      </c>
    </row>
    <row r="72" spans="1:13" ht="13.5">
      <c r="A72" s="11" t="s">
        <v>97</v>
      </c>
      <c r="B72" s="11" t="s">
        <v>3</v>
      </c>
      <c r="C72" s="10" t="s">
        <v>125</v>
      </c>
      <c r="D72" s="10" t="s">
        <v>138</v>
      </c>
      <c r="E72" s="12" t="s">
        <v>98</v>
      </c>
      <c r="F72" s="8">
        <v>187026</v>
      </c>
      <c r="G72" s="8">
        <v>78</v>
      </c>
      <c r="H72" s="8">
        <f>G72*0.4</f>
        <v>31.200000000000003</v>
      </c>
      <c r="I72" s="8">
        <v>58.8</v>
      </c>
      <c r="J72" s="8">
        <f>I72*0.6</f>
        <v>35.279999999999994</v>
      </c>
      <c r="K72" s="8">
        <f>H72+J72</f>
        <v>66.47999999999999</v>
      </c>
      <c r="L72" s="8">
        <v>2</v>
      </c>
      <c r="M72" s="8"/>
    </row>
  </sheetData>
  <sheetProtection/>
  <mergeCells count="3">
    <mergeCell ref="A1:I1"/>
    <mergeCell ref="A67:M67"/>
    <mergeCell ref="A2:I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aabb</cp:lastModifiedBy>
  <cp:lastPrinted>2018-07-01T05:28:12Z</cp:lastPrinted>
  <dcterms:created xsi:type="dcterms:W3CDTF">2016-06-08T03:14:31Z</dcterms:created>
  <dcterms:modified xsi:type="dcterms:W3CDTF">2018-07-01T06:10:18Z</dcterms:modified>
  <cp:category/>
  <cp:version/>
  <cp:contentType/>
  <cp:contentStatus/>
</cp:coreProperties>
</file>