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明细表" sheetId="2" r:id="rId1"/>
  </sheets>
  <definedNames>
    <definedName name="_xlnm.Print_Titles" localSheetId="0">明细表!$3:$3</definedName>
  </definedNames>
  <calcPr calcId="144525"/>
</workbook>
</file>

<file path=xl/sharedStrings.xml><?xml version="1.0" encoding="utf-8"?>
<sst xmlns="http://schemas.openxmlformats.org/spreadsheetml/2006/main" count="124">
  <si>
    <t>2017年度全市失业保险稳岗补贴企业汇总明细表</t>
  </si>
  <si>
    <t>填报单位：巴中市人力资源和社会保障局               时间：2017年11月10日                                   单位：人、元</t>
  </si>
  <si>
    <t>单位</t>
  </si>
  <si>
    <t>序号</t>
  </si>
  <si>
    <t>企业名称</t>
  </si>
  <si>
    <t>上年度职工数</t>
  </si>
  <si>
    <t>上年度参保数</t>
  </si>
  <si>
    <t>上年度裁员数</t>
  </si>
  <si>
    <t>上年度实缴费</t>
  </si>
  <si>
    <t>县（区）人社、就业初审金额</t>
  </si>
  <si>
    <t>市就业局初审金额</t>
  </si>
  <si>
    <t>市人社局审核金额</t>
  </si>
  <si>
    <t>市财政局复核金额</t>
  </si>
  <si>
    <t>市本级</t>
  </si>
  <si>
    <t>四川巴中国家粮食储备库</t>
  </si>
  <si>
    <t>四川北山商业连锁经营管理有限责任公司巴中分公司</t>
  </si>
  <si>
    <t>中国邮政储蓄银行股份有限公司巴中市分行</t>
  </si>
  <si>
    <t>四川省通信产业服务有限公司巴中分公司</t>
  </si>
  <si>
    <t>巴中康信药业有限公司</t>
  </si>
  <si>
    <t>新华文轩出版传媒股份有限公司巴中市分公司</t>
  </si>
  <si>
    <t>中国电信股份有限公司巴中分公司</t>
  </si>
  <si>
    <t>四川德惠商业股份有限公司巴中邻你超市</t>
  </si>
  <si>
    <t>巴中圣泉水务有限公司</t>
  </si>
  <si>
    <t>中国邮政集团公司巴中市分公司</t>
  </si>
  <si>
    <t>中国农业银行股份有限公司巴中分行</t>
  </si>
  <si>
    <t>巴中市大巴山人力资源有限责任公司</t>
  </si>
  <si>
    <t>四川省实华劳务派遣有限公司</t>
  </si>
  <si>
    <t>中国移动通信集团四川有限公司巴中分公司</t>
  </si>
  <si>
    <t>中国石油四川巴中销售公司</t>
  </si>
  <si>
    <t>新华文轩出版传媒股份公司巴中书城</t>
  </si>
  <si>
    <t>华西证劵股份有限公司巴中江北大道证劵营业部</t>
  </si>
  <si>
    <t>富德生命人寿保险股份有限公司巴中中心支公司</t>
  </si>
  <si>
    <t>中华联合财产保险股份有限公司巴中中心支公司</t>
  </si>
  <si>
    <t>四川省巴中运输（集团）有限公司维修分公司</t>
  </si>
  <si>
    <t>巴中运输（集团）有限公司汽车第四十七队</t>
  </si>
  <si>
    <t>巴中运输（集团）有限公司(机关)</t>
  </si>
  <si>
    <t>巴中祥合公共运输有限公司</t>
  </si>
  <si>
    <t>巴中市顺通运业有限责任公司</t>
  </si>
  <si>
    <t>四川省巴中运输（集团）有限公司祥顺分公司</t>
  </si>
  <si>
    <t>巴中运输（集团）有限公司机动驾驶员培训学校</t>
  </si>
  <si>
    <t>巴中运输（集团）有限公司西城汽车客运站</t>
  </si>
  <si>
    <t>巴中运输（集团）有限公司兴文汽车客运中心</t>
  </si>
  <si>
    <t>巴中运输（集团）有限公司江北客运中心站</t>
  </si>
  <si>
    <t>四川智库劳务派遣有限公司巴中分公司</t>
  </si>
  <si>
    <t>小计</t>
  </si>
  <si>
    <t>通江县</t>
  </si>
  <si>
    <t>四川巴中和兴电力有限责任公司通江分公司</t>
  </si>
  <si>
    <t>中国邮政集团公司四川省通江县分公司</t>
  </si>
  <si>
    <t>四川腾翔人力资源管理有限公司巴中分公司</t>
  </si>
  <si>
    <t>中国农业银行股份有限公司通江县支行</t>
  </si>
  <si>
    <t>四川省通江县银耳有限责任公司</t>
  </si>
  <si>
    <t>通江县环境治理中心</t>
  </si>
  <si>
    <t>四川德惠商业股份有限公司通江百信超市</t>
  </si>
  <si>
    <t>四川省盐业总公司通江支公司</t>
  </si>
  <si>
    <t>四川省通江县宏宇农资有限责任公司</t>
  </si>
  <si>
    <t>四川省通江县供销社联合社贸易公司</t>
  </si>
  <si>
    <t>四川省通江县棉麻公司</t>
  </si>
  <si>
    <t>四川省力迅交通投资有限公司</t>
  </si>
  <si>
    <t>通江县绿源土产果品有限责任公司</t>
  </si>
  <si>
    <t>四川省巴中运输（集团）有限公司汽车第一五八队</t>
  </si>
  <si>
    <t>通江祥瑞公共运输有限公司</t>
  </si>
  <si>
    <t>中华联合财产保险股份有限公司通江支公司</t>
  </si>
  <si>
    <t>四川通江国家粮食储备库</t>
  </si>
  <si>
    <t>四川明岚房地产开发有限公司</t>
  </si>
  <si>
    <t>恩阳区</t>
  </si>
  <si>
    <t>四川省巴中龙头食品有限责任公司</t>
  </si>
  <si>
    <t>巴中金汇发展有限责任公司</t>
  </si>
  <si>
    <t>巴中市双兴粮油贸易有限责任公司</t>
  </si>
  <si>
    <t>巴中市天沛粮油贸易有限责任公司</t>
  </si>
  <si>
    <t>四川省巴中运输(集团）有限公司恩阳客运分公司</t>
  </si>
  <si>
    <t>南江县</t>
  </si>
  <si>
    <t>四川南威水泥有限公司</t>
  </si>
  <si>
    <t>巴中海螺水泥有限责任公司</t>
  </si>
  <si>
    <t>四川南江新兴矿业有限公司</t>
  </si>
  <si>
    <t>南江县雾源污水处理有限公司</t>
  </si>
  <si>
    <t>四川北牧南江黄羊集团有限公司</t>
  </si>
  <si>
    <t>四川七彩林业开发有限公司</t>
  </si>
  <si>
    <t>四川广运集团南江有限公司</t>
  </si>
  <si>
    <t>四川广运集团南江有限公司公交分公司</t>
  </si>
  <si>
    <t>中国农业银行股份有限公司南江县支行</t>
  </si>
  <si>
    <t>南江县林产品公司</t>
  </si>
  <si>
    <t>中华联合财产保险股份有限公司南江支公司</t>
  </si>
  <si>
    <t>四川省巴中运输（集团）有限公司汽车第一六零队</t>
  </si>
  <si>
    <t>南江县赶场粮油购销公司</t>
  </si>
  <si>
    <t>南江县开元商品混凝土有限公司</t>
  </si>
  <si>
    <t>南江县天然气有限责任公司</t>
  </si>
  <si>
    <t>四川省南江油脂有限责任公司</t>
  </si>
  <si>
    <t>南江县正直粮油购销公司</t>
  </si>
  <si>
    <t>南江县大河粮油购销公司</t>
  </si>
  <si>
    <t>南江县团结电力有限责任公司</t>
  </si>
  <si>
    <t>南江县农村信用合作联社</t>
  </si>
  <si>
    <t>南江县沙河粮油购销公司</t>
  </si>
  <si>
    <t>四川省南江铁山冶金矿业有限公司秦源雪大酒店</t>
  </si>
  <si>
    <t>国网四川省电力公司南江县供电分公司</t>
  </si>
  <si>
    <t>四川省南江县长赤翡翠米业有限公司</t>
  </si>
  <si>
    <t>南江县城镇粮油购销公司</t>
  </si>
  <si>
    <t>南江县供排水有限责任公司</t>
  </si>
  <si>
    <t>四川省南江春晖土地开发建设有限公司</t>
  </si>
  <si>
    <t>中国邮政集团公司四川省南江县分公司</t>
  </si>
  <si>
    <t>平昌县</t>
  </si>
  <si>
    <t>四川省巴中运输集团有限公司一五九队</t>
  </si>
  <si>
    <t>国网四川平昌县供电有限责任公司</t>
  </si>
  <si>
    <t>四川巴河水电开发有限公司</t>
  </si>
  <si>
    <t>平昌县蔬菜水产饮食服务公司</t>
  </si>
  <si>
    <t>四川江口醇酒业（集团）有限公司</t>
  </si>
  <si>
    <t>平昌港华燃气有限公司</t>
  </si>
  <si>
    <t>平昌县百坚水泥有限公司</t>
  </si>
  <si>
    <t>四川平昌县东兴劳务有限公司</t>
  </si>
  <si>
    <t>四川金财金鑫投资有限公司</t>
  </si>
  <si>
    <t>中华联合财产保险股份有限公司平昌支公司</t>
  </si>
  <si>
    <t>平昌县林业综合开发公司</t>
  </si>
  <si>
    <t>中国农业银行股份有限公司平昌县支行</t>
  </si>
  <si>
    <t>平昌县林产品公司</t>
  </si>
  <si>
    <t>平昌县林贸有限责任公司</t>
  </si>
  <si>
    <t>平昌县竹木公司</t>
  </si>
  <si>
    <t>平昌县木材公司</t>
  </si>
  <si>
    <t>中国邮政集团公司四川省平昌县分公司</t>
  </si>
  <si>
    <t>平昌温氏畜牧有限公司</t>
  </si>
  <si>
    <t>平昌农科村镇银行有限责任公司</t>
  </si>
  <si>
    <t>巴州区</t>
  </si>
  <si>
    <t>巴中农村商业银行股份有限公司</t>
  </si>
  <si>
    <t>中国邮政集团公司巴中市巴州区分公司</t>
  </si>
  <si>
    <t>四川巴中江北国家粮食储备库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</si>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</sst>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  <numFmt numFmtId="178" formatCode="0.00_);[Red]\(0.00\)"/>
    <numFmt numFmtId="179" formatCode="0_);[Red]\(0\)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_GBK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8" fontId="6" fillId="0" borderId="1" xfId="0" applyNumberFormat="1" applyFont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topLeftCell="A103" workbookViewId="0">
      <selection activeCell="C120" sqref="C120"/>
    </sheetView>
  </sheetViews>
  <sheetFormatPr defaultColWidth="9" defaultRowHeight="13.5"/>
  <cols>
    <col min="1" max="1" width="6.66666666666667" style="3" customWidth="1"/>
    <col min="2" max="2" width="5.13333333333333" style="3" customWidth="1"/>
    <col min="3" max="3" width="35.3333333333333" style="4" customWidth="1"/>
    <col min="4" max="4" width="8.89166666666667" style="3" customWidth="1"/>
    <col min="5" max="5" width="9.44166666666667" style="3" customWidth="1"/>
    <col min="6" max="6" width="7.44166666666667" style="3" customWidth="1"/>
    <col min="7" max="7" width="12.5583333333333" style="3" customWidth="1"/>
    <col min="8" max="8" width="10.775" style="3" customWidth="1"/>
    <col min="9" max="9" width="11.4416666666667" style="3" customWidth="1"/>
    <col min="10" max="10" width="12.1083333333333" style="3" customWidth="1"/>
    <col min="11" max="11" width="10.3333333333333" style="3" customWidth="1"/>
    <col min="12" max="16384" width="9" style="3"/>
  </cols>
  <sheetData>
    <row r="1" ht="22.5" customHeight="1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ht="2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6" spans="1:1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22" t="s">
        <v>10</v>
      </c>
      <c r="J3" s="8" t="s">
        <v>11</v>
      </c>
      <c r="K3" s="8" t="s">
        <v>12</v>
      </c>
    </row>
    <row r="4" ht="20" customHeight="1" spans="1:11">
      <c r="A4" s="11" t="s">
        <v>13</v>
      </c>
      <c r="B4" s="11">
        <v>1</v>
      </c>
      <c r="C4" s="12" t="s">
        <v>14</v>
      </c>
      <c r="D4" s="13">
        <v>102</v>
      </c>
      <c r="E4" s="13">
        <v>102</v>
      </c>
      <c r="F4" s="11"/>
      <c r="G4" s="13">
        <v>72007.48</v>
      </c>
      <c r="H4" s="11"/>
      <c r="I4" s="23">
        <v>36003</v>
      </c>
      <c r="J4" s="23">
        <v>36003</v>
      </c>
      <c r="K4" s="11"/>
    </row>
    <row r="5" ht="20" customHeight="1" spans="1:11">
      <c r="A5" s="11"/>
      <c r="B5" s="11">
        <v>2</v>
      </c>
      <c r="C5" s="12" t="s">
        <v>15</v>
      </c>
      <c r="D5" s="13">
        <v>151</v>
      </c>
      <c r="E5" s="13">
        <v>151</v>
      </c>
      <c r="F5" s="11"/>
      <c r="G5" s="13">
        <v>63172.48</v>
      </c>
      <c r="H5" s="11"/>
      <c r="I5" s="23">
        <v>31586</v>
      </c>
      <c r="J5" s="23">
        <v>31586</v>
      </c>
      <c r="K5" s="11"/>
    </row>
    <row r="6" ht="20" customHeight="1" spans="1:11">
      <c r="A6" s="11"/>
      <c r="B6" s="11">
        <v>3</v>
      </c>
      <c r="C6" s="12" t="s">
        <v>16</v>
      </c>
      <c r="D6" s="13">
        <v>367</v>
      </c>
      <c r="E6" s="13">
        <v>367</v>
      </c>
      <c r="F6" s="11"/>
      <c r="G6" s="13">
        <v>392113.42</v>
      </c>
      <c r="H6" s="11"/>
      <c r="I6" s="23">
        <v>196056</v>
      </c>
      <c r="J6" s="23">
        <v>196056</v>
      </c>
      <c r="K6" s="11"/>
    </row>
    <row r="7" ht="20" customHeight="1" spans="1:11">
      <c r="A7" s="11"/>
      <c r="B7" s="11">
        <v>4</v>
      </c>
      <c r="C7" s="12" t="s">
        <v>17</v>
      </c>
      <c r="D7" s="13">
        <v>165</v>
      </c>
      <c r="E7" s="13">
        <v>165</v>
      </c>
      <c r="F7" s="11"/>
      <c r="G7" s="13">
        <v>114388.58</v>
      </c>
      <c r="H7" s="11"/>
      <c r="I7" s="23">
        <v>57194</v>
      </c>
      <c r="J7" s="23">
        <v>57194</v>
      </c>
      <c r="K7" s="11"/>
    </row>
    <row r="8" ht="20" customHeight="1" spans="1:11">
      <c r="A8" s="11"/>
      <c r="B8" s="11">
        <v>5</v>
      </c>
      <c r="C8" s="12" t="s">
        <v>18</v>
      </c>
      <c r="D8" s="13">
        <v>170</v>
      </c>
      <c r="E8" s="13">
        <v>170</v>
      </c>
      <c r="F8" s="11"/>
      <c r="G8" s="13">
        <v>79583</v>
      </c>
      <c r="H8" s="11"/>
      <c r="I8" s="23">
        <v>39791</v>
      </c>
      <c r="J8" s="23">
        <v>39791</v>
      </c>
      <c r="K8" s="11"/>
    </row>
    <row r="9" ht="20" customHeight="1" spans="1:11">
      <c r="A9" s="11"/>
      <c r="B9" s="11">
        <v>6</v>
      </c>
      <c r="C9" s="12" t="s">
        <v>19</v>
      </c>
      <c r="D9" s="13">
        <v>32</v>
      </c>
      <c r="E9" s="13">
        <v>32</v>
      </c>
      <c r="F9" s="11"/>
      <c r="G9" s="13">
        <v>34785.15</v>
      </c>
      <c r="H9" s="11"/>
      <c r="I9" s="23">
        <v>17392</v>
      </c>
      <c r="J9" s="23">
        <v>17392</v>
      </c>
      <c r="K9" s="11"/>
    </row>
    <row r="10" ht="20" customHeight="1" spans="1:11">
      <c r="A10" s="11"/>
      <c r="B10" s="11">
        <v>7</v>
      </c>
      <c r="C10" s="12" t="s">
        <v>20</v>
      </c>
      <c r="D10" s="13">
        <v>449</v>
      </c>
      <c r="E10" s="13">
        <v>449</v>
      </c>
      <c r="F10" s="11"/>
      <c r="G10" s="13">
        <v>561478.51</v>
      </c>
      <c r="H10" s="11"/>
      <c r="I10" s="23">
        <v>280739</v>
      </c>
      <c r="J10" s="23">
        <v>280739</v>
      </c>
      <c r="K10" s="11"/>
    </row>
    <row r="11" ht="20" customHeight="1" spans="1:11">
      <c r="A11" s="11"/>
      <c r="B11" s="11">
        <v>8</v>
      </c>
      <c r="C11" s="12" t="s">
        <v>21</v>
      </c>
      <c r="D11" s="13">
        <v>112</v>
      </c>
      <c r="E11" s="13">
        <v>112</v>
      </c>
      <c r="F11" s="11"/>
      <c r="G11" s="13">
        <v>39957.51</v>
      </c>
      <c r="H11" s="11"/>
      <c r="I11" s="23">
        <v>19978</v>
      </c>
      <c r="J11" s="23">
        <v>19978</v>
      </c>
      <c r="K11" s="11"/>
    </row>
    <row r="12" ht="20" customHeight="1" spans="1:11">
      <c r="A12" s="11"/>
      <c r="B12" s="11">
        <v>9</v>
      </c>
      <c r="C12" s="12" t="s">
        <v>22</v>
      </c>
      <c r="D12" s="13">
        <v>203</v>
      </c>
      <c r="E12" s="13">
        <v>203</v>
      </c>
      <c r="F12" s="11"/>
      <c r="G12" s="13">
        <v>192051.65</v>
      </c>
      <c r="H12" s="11"/>
      <c r="I12" s="23">
        <v>96025</v>
      </c>
      <c r="J12" s="23">
        <v>96025</v>
      </c>
      <c r="K12" s="11"/>
    </row>
    <row r="13" ht="20" customHeight="1" spans="1:11">
      <c r="A13" s="11"/>
      <c r="B13" s="11">
        <v>10</v>
      </c>
      <c r="C13" s="12" t="s">
        <v>23</v>
      </c>
      <c r="D13" s="13">
        <v>135</v>
      </c>
      <c r="E13" s="13">
        <v>135</v>
      </c>
      <c r="F13" s="11"/>
      <c r="G13" s="13">
        <v>182701.42</v>
      </c>
      <c r="H13" s="11"/>
      <c r="I13" s="23">
        <v>91350</v>
      </c>
      <c r="J13" s="23">
        <v>91350</v>
      </c>
      <c r="K13" s="11"/>
    </row>
    <row r="14" ht="20" customHeight="1" spans="1:11">
      <c r="A14" s="11"/>
      <c r="B14" s="11">
        <v>11</v>
      </c>
      <c r="C14" s="12" t="s">
        <v>24</v>
      </c>
      <c r="D14" s="13">
        <v>357</v>
      </c>
      <c r="E14" s="13">
        <v>357</v>
      </c>
      <c r="F14" s="11"/>
      <c r="G14" s="13">
        <v>575743.11</v>
      </c>
      <c r="H14" s="11"/>
      <c r="I14" s="23">
        <v>287871</v>
      </c>
      <c r="J14" s="23">
        <v>287871</v>
      </c>
      <c r="K14" s="11"/>
    </row>
    <row r="15" ht="20" customHeight="1" spans="1:11">
      <c r="A15" s="11"/>
      <c r="B15" s="11">
        <v>12</v>
      </c>
      <c r="C15" s="12" t="s">
        <v>25</v>
      </c>
      <c r="D15" s="13">
        <v>683</v>
      </c>
      <c r="E15" s="13">
        <v>683</v>
      </c>
      <c r="F15" s="11"/>
      <c r="G15" s="13">
        <v>261330.13</v>
      </c>
      <c r="H15" s="11"/>
      <c r="I15" s="23">
        <v>130665</v>
      </c>
      <c r="J15" s="23">
        <v>130665</v>
      </c>
      <c r="K15" s="11"/>
    </row>
    <row r="16" ht="20" customHeight="1" spans="1:11">
      <c r="A16" s="11"/>
      <c r="B16" s="11">
        <v>13</v>
      </c>
      <c r="C16" s="12" t="s">
        <v>26</v>
      </c>
      <c r="D16" s="13">
        <v>141</v>
      </c>
      <c r="E16" s="13">
        <v>141</v>
      </c>
      <c r="F16" s="11"/>
      <c r="G16" s="13">
        <v>60827</v>
      </c>
      <c r="H16" s="11"/>
      <c r="I16" s="23">
        <v>30413</v>
      </c>
      <c r="J16" s="23">
        <v>30413</v>
      </c>
      <c r="K16" s="11"/>
    </row>
    <row r="17" ht="20" customHeight="1" spans="1:11">
      <c r="A17" s="11"/>
      <c r="B17" s="11">
        <v>14</v>
      </c>
      <c r="C17" s="12" t="s">
        <v>27</v>
      </c>
      <c r="D17" s="13">
        <v>551</v>
      </c>
      <c r="E17" s="13">
        <v>551</v>
      </c>
      <c r="F17" s="11"/>
      <c r="G17" s="13">
        <v>400824</v>
      </c>
      <c r="H17" s="11"/>
      <c r="I17" s="23">
        <v>200412</v>
      </c>
      <c r="J17" s="23">
        <v>200412</v>
      </c>
      <c r="K17" s="11"/>
    </row>
    <row r="18" ht="20" customHeight="1" spans="1:11">
      <c r="A18" s="11"/>
      <c r="B18" s="11">
        <v>15</v>
      </c>
      <c r="C18" s="12" t="s">
        <v>28</v>
      </c>
      <c r="D18" s="13">
        <v>355</v>
      </c>
      <c r="E18" s="13">
        <v>355</v>
      </c>
      <c r="F18" s="11"/>
      <c r="G18" s="13">
        <v>217058</v>
      </c>
      <c r="H18" s="11"/>
      <c r="I18" s="23">
        <v>108529</v>
      </c>
      <c r="J18" s="23">
        <v>108529</v>
      </c>
      <c r="K18" s="11"/>
    </row>
    <row r="19" ht="20" customHeight="1" spans="1:11">
      <c r="A19" s="11"/>
      <c r="B19" s="11">
        <v>16</v>
      </c>
      <c r="C19" s="12" t="s">
        <v>29</v>
      </c>
      <c r="D19" s="13">
        <v>71</v>
      </c>
      <c r="E19" s="13">
        <v>71</v>
      </c>
      <c r="F19" s="11"/>
      <c r="G19" s="13">
        <v>38445.18</v>
      </c>
      <c r="H19" s="11"/>
      <c r="I19" s="23">
        <v>19222</v>
      </c>
      <c r="J19" s="23">
        <v>19222</v>
      </c>
      <c r="K19" s="11"/>
    </row>
    <row r="20" ht="20" customHeight="1" spans="1:11">
      <c r="A20" s="11"/>
      <c r="B20" s="11">
        <v>17</v>
      </c>
      <c r="C20" s="12" t="s">
        <v>30</v>
      </c>
      <c r="D20" s="13">
        <v>30</v>
      </c>
      <c r="E20" s="13">
        <v>30</v>
      </c>
      <c r="F20" s="11"/>
      <c r="G20" s="13">
        <v>54319</v>
      </c>
      <c r="H20" s="11"/>
      <c r="I20" s="23">
        <v>27159</v>
      </c>
      <c r="J20" s="23">
        <v>27159</v>
      </c>
      <c r="K20" s="11"/>
    </row>
    <row r="21" ht="20" customHeight="1" spans="1:11">
      <c r="A21" s="11"/>
      <c r="B21" s="11">
        <v>18</v>
      </c>
      <c r="C21" s="12" t="s">
        <v>31</v>
      </c>
      <c r="D21" s="13">
        <v>86</v>
      </c>
      <c r="E21" s="13">
        <v>86</v>
      </c>
      <c r="F21" s="11"/>
      <c r="G21" s="13">
        <v>51765.53</v>
      </c>
      <c r="H21" s="11"/>
      <c r="I21" s="23">
        <v>25882</v>
      </c>
      <c r="J21" s="23">
        <v>25882</v>
      </c>
      <c r="K21" s="11"/>
    </row>
    <row r="22" ht="20" customHeight="1" spans="1:11">
      <c r="A22" s="11"/>
      <c r="B22" s="11">
        <v>19</v>
      </c>
      <c r="C22" s="12" t="s">
        <v>32</v>
      </c>
      <c r="D22" s="13">
        <v>36</v>
      </c>
      <c r="E22" s="13">
        <v>36</v>
      </c>
      <c r="F22" s="11"/>
      <c r="G22" s="13">
        <v>25582.81</v>
      </c>
      <c r="H22" s="11"/>
      <c r="I22" s="23">
        <v>12791</v>
      </c>
      <c r="J22" s="23">
        <v>12791</v>
      </c>
      <c r="K22" s="11"/>
    </row>
    <row r="23" ht="20" customHeight="1" spans="1:11">
      <c r="A23" s="11"/>
      <c r="B23" s="11">
        <v>20</v>
      </c>
      <c r="C23" s="12" t="s">
        <v>33</v>
      </c>
      <c r="D23" s="13">
        <v>83</v>
      </c>
      <c r="E23" s="13">
        <v>83</v>
      </c>
      <c r="F23" s="11"/>
      <c r="G23" s="13">
        <v>52495.32</v>
      </c>
      <c r="H23" s="11"/>
      <c r="I23" s="23">
        <v>26247</v>
      </c>
      <c r="J23" s="23">
        <v>26247</v>
      </c>
      <c r="K23" s="11"/>
    </row>
    <row r="24" ht="20" customHeight="1" spans="1:11">
      <c r="A24" s="11"/>
      <c r="B24" s="11">
        <v>21</v>
      </c>
      <c r="C24" s="12" t="s">
        <v>34</v>
      </c>
      <c r="D24" s="13">
        <v>179</v>
      </c>
      <c r="E24" s="13">
        <v>179</v>
      </c>
      <c r="F24" s="11"/>
      <c r="G24" s="13">
        <v>131591.34</v>
      </c>
      <c r="H24" s="11"/>
      <c r="I24" s="23">
        <v>65795</v>
      </c>
      <c r="J24" s="23">
        <v>65795</v>
      </c>
      <c r="K24" s="11"/>
    </row>
    <row r="25" ht="20" customHeight="1" spans="1:11">
      <c r="A25" s="11"/>
      <c r="B25" s="11">
        <v>22</v>
      </c>
      <c r="C25" s="12" t="s">
        <v>35</v>
      </c>
      <c r="D25" s="13">
        <v>67</v>
      </c>
      <c r="E25" s="13">
        <v>67</v>
      </c>
      <c r="F25" s="11"/>
      <c r="G25" s="13">
        <v>63546.57</v>
      </c>
      <c r="H25" s="11"/>
      <c r="I25" s="23">
        <v>31773</v>
      </c>
      <c r="J25" s="23">
        <v>31773</v>
      </c>
      <c r="K25" s="11"/>
    </row>
    <row r="26" ht="20" customHeight="1" spans="1:11">
      <c r="A26" s="11"/>
      <c r="B26" s="11">
        <v>23</v>
      </c>
      <c r="C26" s="12" t="s">
        <v>36</v>
      </c>
      <c r="D26" s="13">
        <v>160</v>
      </c>
      <c r="E26" s="13">
        <v>160</v>
      </c>
      <c r="F26" s="11"/>
      <c r="G26" s="13">
        <v>66782.08</v>
      </c>
      <c r="H26" s="11"/>
      <c r="I26" s="23">
        <v>33391</v>
      </c>
      <c r="J26" s="23">
        <v>33391</v>
      </c>
      <c r="K26" s="11"/>
    </row>
    <row r="27" ht="20" customHeight="1" spans="1:11">
      <c r="A27" s="11"/>
      <c r="B27" s="11">
        <v>24</v>
      </c>
      <c r="C27" s="12" t="s">
        <v>37</v>
      </c>
      <c r="D27" s="13">
        <v>10</v>
      </c>
      <c r="E27" s="13">
        <v>10</v>
      </c>
      <c r="F27" s="11"/>
      <c r="G27" s="13">
        <v>7107.1</v>
      </c>
      <c r="H27" s="11"/>
      <c r="I27" s="23">
        <v>3553</v>
      </c>
      <c r="J27" s="23">
        <v>3553</v>
      </c>
      <c r="K27" s="11"/>
    </row>
    <row r="28" ht="20" customHeight="1" spans="1:11">
      <c r="A28" s="11"/>
      <c r="B28" s="11">
        <v>25</v>
      </c>
      <c r="C28" s="12" t="s">
        <v>38</v>
      </c>
      <c r="D28" s="13">
        <v>19</v>
      </c>
      <c r="E28" s="13">
        <v>19</v>
      </c>
      <c r="F28" s="11"/>
      <c r="G28" s="13">
        <v>15497.96</v>
      </c>
      <c r="H28" s="11"/>
      <c r="I28" s="23">
        <v>7748</v>
      </c>
      <c r="J28" s="23">
        <v>7748</v>
      </c>
      <c r="K28" s="11"/>
    </row>
    <row r="29" ht="20" customHeight="1" spans="1:11">
      <c r="A29" s="11"/>
      <c r="B29" s="11">
        <v>26</v>
      </c>
      <c r="C29" s="12" t="s">
        <v>39</v>
      </c>
      <c r="D29" s="13">
        <v>43</v>
      </c>
      <c r="E29" s="13">
        <v>43</v>
      </c>
      <c r="F29" s="11"/>
      <c r="G29" s="13">
        <v>31228</v>
      </c>
      <c r="H29" s="11"/>
      <c r="I29" s="23">
        <v>15614</v>
      </c>
      <c r="J29" s="23">
        <v>15614</v>
      </c>
      <c r="K29" s="11"/>
    </row>
    <row r="30" ht="20" customHeight="1" spans="1:11">
      <c r="A30" s="11"/>
      <c r="B30" s="11">
        <v>27</v>
      </c>
      <c r="C30" s="12" t="s">
        <v>40</v>
      </c>
      <c r="D30" s="13">
        <v>60</v>
      </c>
      <c r="E30" s="13">
        <v>60</v>
      </c>
      <c r="F30" s="11"/>
      <c r="G30" s="13">
        <v>46579.4</v>
      </c>
      <c r="H30" s="11"/>
      <c r="I30" s="23">
        <v>23289</v>
      </c>
      <c r="J30" s="23">
        <v>23289</v>
      </c>
      <c r="K30" s="11"/>
    </row>
    <row r="31" ht="20" customHeight="1" spans="1:11">
      <c r="A31" s="11"/>
      <c r="B31" s="11">
        <v>28</v>
      </c>
      <c r="C31" s="12" t="s">
        <v>41</v>
      </c>
      <c r="D31" s="13">
        <v>85</v>
      </c>
      <c r="E31" s="13">
        <v>85</v>
      </c>
      <c r="F31" s="11"/>
      <c r="G31" s="14">
        <v>60608.5</v>
      </c>
      <c r="H31" s="11"/>
      <c r="I31" s="23">
        <v>30304</v>
      </c>
      <c r="J31" s="23">
        <v>30304</v>
      </c>
      <c r="K31" s="11"/>
    </row>
    <row r="32" ht="20" customHeight="1" spans="1:11">
      <c r="A32" s="11"/>
      <c r="B32" s="11">
        <v>29</v>
      </c>
      <c r="C32" s="12" t="s">
        <v>42</v>
      </c>
      <c r="D32" s="13">
        <v>159</v>
      </c>
      <c r="E32" s="13">
        <v>159</v>
      </c>
      <c r="F32" s="11"/>
      <c r="G32" s="13">
        <v>121456.88</v>
      </c>
      <c r="H32" s="11"/>
      <c r="I32" s="23">
        <v>60728</v>
      </c>
      <c r="J32" s="23">
        <v>60728</v>
      </c>
      <c r="K32" s="11"/>
    </row>
    <row r="33" ht="20" customHeight="1" spans="1:11">
      <c r="A33" s="11"/>
      <c r="B33" s="11">
        <v>30</v>
      </c>
      <c r="C33" s="12" t="s">
        <v>43</v>
      </c>
      <c r="D33" s="13">
        <v>56</v>
      </c>
      <c r="E33" s="13">
        <v>56</v>
      </c>
      <c r="F33" s="11"/>
      <c r="G33" s="13">
        <v>24623.85</v>
      </c>
      <c r="H33" s="11"/>
      <c r="I33" s="23">
        <v>12311</v>
      </c>
      <c r="J33" s="23">
        <v>12311</v>
      </c>
      <c r="K33" s="11"/>
    </row>
    <row r="34" s="1" customFormat="1" ht="20" customHeight="1" spans="1:11">
      <c r="A34" s="15"/>
      <c r="B34" s="15" t="s">
        <v>44</v>
      </c>
      <c r="C34" s="15">
        <v>30</v>
      </c>
      <c r="D34" s="15">
        <f>SUM(D4:D33)</f>
        <v>5117</v>
      </c>
      <c r="E34" s="15">
        <f>SUM(E4:E33)</f>
        <v>5117</v>
      </c>
      <c r="F34" s="15"/>
      <c r="G34" s="16">
        <f>SUM(G4:G33)</f>
        <v>4039650.96</v>
      </c>
      <c r="H34" s="15"/>
      <c r="I34" s="24">
        <f>SUM(I4:I33)</f>
        <v>2019811</v>
      </c>
      <c r="J34" s="24">
        <f>SUM(J4:J33)</f>
        <v>2019811</v>
      </c>
      <c r="K34" s="15"/>
    </row>
    <row r="35" ht="20" customHeight="1" spans="1:11">
      <c r="A35" s="11" t="s">
        <v>45</v>
      </c>
      <c r="B35" s="11">
        <v>1</v>
      </c>
      <c r="C35" s="12" t="s">
        <v>46</v>
      </c>
      <c r="D35" s="13">
        <v>24</v>
      </c>
      <c r="E35" s="13">
        <v>24</v>
      </c>
      <c r="F35" s="11"/>
      <c r="G35" s="13">
        <v>14373.16</v>
      </c>
      <c r="H35" s="11"/>
      <c r="I35" s="23">
        <v>7186.58</v>
      </c>
      <c r="J35" s="23">
        <v>7186.58</v>
      </c>
      <c r="K35" s="11"/>
    </row>
    <row r="36" ht="20" customHeight="1" spans="1:11">
      <c r="A36" s="11"/>
      <c r="B36" s="11">
        <v>2</v>
      </c>
      <c r="C36" s="12" t="s">
        <v>47</v>
      </c>
      <c r="D36" s="13">
        <v>166</v>
      </c>
      <c r="E36" s="13">
        <v>166</v>
      </c>
      <c r="F36" s="11"/>
      <c r="G36" s="13">
        <v>163762.48</v>
      </c>
      <c r="H36" s="11"/>
      <c r="I36" s="23">
        <v>81881.24</v>
      </c>
      <c r="J36" s="23">
        <v>81881.24</v>
      </c>
      <c r="K36" s="11"/>
    </row>
    <row r="37" ht="20" customHeight="1" spans="1:11">
      <c r="A37" s="11"/>
      <c r="B37" s="11">
        <v>3</v>
      </c>
      <c r="C37" s="12" t="s">
        <v>48</v>
      </c>
      <c r="D37" s="13">
        <v>43</v>
      </c>
      <c r="E37" s="13">
        <v>43</v>
      </c>
      <c r="F37" s="11"/>
      <c r="G37" s="17">
        <v>39214.8</v>
      </c>
      <c r="H37" s="11"/>
      <c r="I37" s="23">
        <v>19607.4</v>
      </c>
      <c r="J37" s="23">
        <v>19607.4</v>
      </c>
      <c r="K37" s="11"/>
    </row>
    <row r="38" ht="20" customHeight="1" spans="1:11">
      <c r="A38" s="11"/>
      <c r="B38" s="11">
        <v>4</v>
      </c>
      <c r="C38" s="12" t="s">
        <v>49</v>
      </c>
      <c r="D38" s="13">
        <v>98</v>
      </c>
      <c r="E38" s="13">
        <v>98</v>
      </c>
      <c r="F38" s="11"/>
      <c r="G38" s="17">
        <v>122623.78</v>
      </c>
      <c r="H38" s="11"/>
      <c r="I38" s="23">
        <v>61311.89</v>
      </c>
      <c r="J38" s="23">
        <v>61311.89</v>
      </c>
      <c r="K38" s="11"/>
    </row>
    <row r="39" ht="20" customHeight="1" spans="1:11">
      <c r="A39" s="11"/>
      <c r="B39" s="11">
        <v>5</v>
      </c>
      <c r="C39" s="12" t="s">
        <v>50</v>
      </c>
      <c r="D39" s="13">
        <v>7</v>
      </c>
      <c r="E39" s="13">
        <v>7</v>
      </c>
      <c r="F39" s="11"/>
      <c r="G39" s="17">
        <v>3800</v>
      </c>
      <c r="H39" s="11"/>
      <c r="I39" s="23">
        <v>1900</v>
      </c>
      <c r="J39" s="23">
        <v>1900</v>
      </c>
      <c r="K39" s="11"/>
    </row>
    <row r="40" ht="20" customHeight="1" spans="1:11">
      <c r="A40" s="11"/>
      <c r="B40" s="11">
        <v>6</v>
      </c>
      <c r="C40" s="12" t="s">
        <v>51</v>
      </c>
      <c r="D40" s="13">
        <v>22</v>
      </c>
      <c r="E40" s="13">
        <v>22</v>
      </c>
      <c r="F40" s="11"/>
      <c r="G40" s="17">
        <v>11760</v>
      </c>
      <c r="H40" s="11"/>
      <c r="I40" s="23">
        <v>5880</v>
      </c>
      <c r="J40" s="23">
        <v>5880</v>
      </c>
      <c r="K40" s="11"/>
    </row>
    <row r="41" ht="20" customHeight="1" spans="1:11">
      <c r="A41" s="11"/>
      <c r="B41" s="11">
        <v>7</v>
      </c>
      <c r="C41" s="12" t="s">
        <v>52</v>
      </c>
      <c r="D41" s="13">
        <v>90</v>
      </c>
      <c r="E41" s="13">
        <v>90</v>
      </c>
      <c r="F41" s="11"/>
      <c r="G41" s="17">
        <v>34490.62</v>
      </c>
      <c r="H41" s="11"/>
      <c r="I41" s="23">
        <v>17245</v>
      </c>
      <c r="J41" s="23">
        <v>17245</v>
      </c>
      <c r="K41" s="11"/>
    </row>
    <row r="42" ht="20" customHeight="1" spans="1:11">
      <c r="A42" s="11"/>
      <c r="B42" s="11">
        <v>8</v>
      </c>
      <c r="C42" s="12" t="s">
        <v>53</v>
      </c>
      <c r="D42" s="13">
        <v>11</v>
      </c>
      <c r="E42" s="13">
        <v>11</v>
      </c>
      <c r="F42" s="11"/>
      <c r="G42" s="17">
        <v>13904</v>
      </c>
      <c r="H42" s="11"/>
      <c r="I42" s="23">
        <v>6952</v>
      </c>
      <c r="J42" s="23">
        <v>6952</v>
      </c>
      <c r="K42" s="11"/>
    </row>
    <row r="43" ht="20" customHeight="1" spans="1:11">
      <c r="A43" s="11"/>
      <c r="B43" s="11">
        <v>9</v>
      </c>
      <c r="C43" s="12" t="s">
        <v>54</v>
      </c>
      <c r="D43" s="13">
        <v>9</v>
      </c>
      <c r="E43" s="13">
        <v>9</v>
      </c>
      <c r="F43" s="11"/>
      <c r="G43" s="17">
        <v>4363.2</v>
      </c>
      <c r="H43" s="11"/>
      <c r="I43" s="23">
        <v>2180</v>
      </c>
      <c r="J43" s="23">
        <v>2180</v>
      </c>
      <c r="K43" s="11"/>
    </row>
    <row r="44" ht="20" customHeight="1" spans="1:11">
      <c r="A44" s="11"/>
      <c r="B44" s="11">
        <v>10</v>
      </c>
      <c r="C44" s="12" t="s">
        <v>55</v>
      </c>
      <c r="D44" s="13">
        <v>4</v>
      </c>
      <c r="E44" s="13">
        <v>4</v>
      </c>
      <c r="F44" s="11"/>
      <c r="G44" s="17">
        <v>9600</v>
      </c>
      <c r="H44" s="11"/>
      <c r="I44" s="23">
        <v>4800</v>
      </c>
      <c r="J44" s="23">
        <v>4800</v>
      </c>
      <c r="K44" s="11"/>
    </row>
    <row r="45" ht="20" customHeight="1" spans="1:11">
      <c r="A45" s="11"/>
      <c r="B45" s="11">
        <v>11</v>
      </c>
      <c r="C45" s="12" t="s">
        <v>56</v>
      </c>
      <c r="D45" s="13">
        <v>32</v>
      </c>
      <c r="E45" s="13">
        <v>32</v>
      </c>
      <c r="F45" s="11"/>
      <c r="G45" s="17">
        <v>16703.52</v>
      </c>
      <c r="H45" s="11"/>
      <c r="I45" s="23">
        <v>8351.76</v>
      </c>
      <c r="J45" s="23">
        <v>8351.76</v>
      </c>
      <c r="K45" s="11"/>
    </row>
    <row r="46" ht="20" customHeight="1" spans="1:11">
      <c r="A46" s="11"/>
      <c r="B46" s="11">
        <v>12</v>
      </c>
      <c r="C46" s="12" t="s">
        <v>57</v>
      </c>
      <c r="D46" s="13">
        <v>9</v>
      </c>
      <c r="E46" s="13">
        <v>9</v>
      </c>
      <c r="F46" s="11"/>
      <c r="G46" s="17">
        <v>7318</v>
      </c>
      <c r="H46" s="11"/>
      <c r="I46" s="23">
        <v>3659</v>
      </c>
      <c r="J46" s="23">
        <v>3659</v>
      </c>
      <c r="K46" s="11"/>
    </row>
    <row r="47" ht="20" customHeight="1" spans="1:11">
      <c r="A47" s="11"/>
      <c r="B47" s="11">
        <v>13</v>
      </c>
      <c r="C47" s="12" t="s">
        <v>58</v>
      </c>
      <c r="D47" s="13">
        <v>3</v>
      </c>
      <c r="E47" s="13">
        <v>3</v>
      </c>
      <c r="F47" s="11"/>
      <c r="G47" s="17">
        <v>2501.96</v>
      </c>
      <c r="H47" s="11"/>
      <c r="I47" s="23">
        <v>1251</v>
      </c>
      <c r="J47" s="23">
        <v>1251</v>
      </c>
      <c r="K47" s="11"/>
    </row>
    <row r="48" ht="20" customHeight="1" spans="1:11">
      <c r="A48" s="11"/>
      <c r="B48" s="11">
        <v>14</v>
      </c>
      <c r="C48" s="12" t="s">
        <v>59</v>
      </c>
      <c r="D48" s="13">
        <v>340</v>
      </c>
      <c r="E48" s="13">
        <v>340</v>
      </c>
      <c r="F48" s="11"/>
      <c r="G48" s="17">
        <v>219375</v>
      </c>
      <c r="H48" s="11"/>
      <c r="I48" s="23">
        <v>109688</v>
      </c>
      <c r="J48" s="23">
        <v>109688</v>
      </c>
      <c r="K48" s="11"/>
    </row>
    <row r="49" ht="20" customHeight="1" spans="1:11">
      <c r="A49" s="11"/>
      <c r="B49" s="11">
        <v>15</v>
      </c>
      <c r="C49" s="12" t="s">
        <v>60</v>
      </c>
      <c r="D49" s="13">
        <v>156</v>
      </c>
      <c r="E49" s="13">
        <v>156</v>
      </c>
      <c r="F49" s="11"/>
      <c r="G49" s="17">
        <v>38111.3</v>
      </c>
      <c r="H49" s="11"/>
      <c r="I49" s="23">
        <v>19056</v>
      </c>
      <c r="J49" s="23">
        <v>19056</v>
      </c>
      <c r="K49" s="11"/>
    </row>
    <row r="50" ht="20" customHeight="1" spans="1:11">
      <c r="A50" s="11"/>
      <c r="B50" s="11">
        <v>16</v>
      </c>
      <c r="C50" s="12" t="s">
        <v>61</v>
      </c>
      <c r="D50" s="13">
        <v>14</v>
      </c>
      <c r="E50" s="13">
        <v>14</v>
      </c>
      <c r="F50" s="11"/>
      <c r="G50" s="17">
        <v>9181.21</v>
      </c>
      <c r="H50" s="11"/>
      <c r="I50" s="23">
        <v>4590.6</v>
      </c>
      <c r="J50" s="23">
        <v>4590.6</v>
      </c>
      <c r="K50" s="11"/>
    </row>
    <row r="51" ht="20" customHeight="1" spans="1:11">
      <c r="A51" s="11"/>
      <c r="B51" s="11">
        <v>17</v>
      </c>
      <c r="C51" s="12" t="s">
        <v>62</v>
      </c>
      <c r="D51" s="13">
        <v>37</v>
      </c>
      <c r="E51" s="13">
        <v>37</v>
      </c>
      <c r="F51" s="11"/>
      <c r="G51" s="17">
        <v>26505.32</v>
      </c>
      <c r="H51" s="11"/>
      <c r="I51" s="23">
        <v>13252.66</v>
      </c>
      <c r="J51" s="23">
        <v>13252.66</v>
      </c>
      <c r="K51" s="11"/>
    </row>
    <row r="52" ht="20" customHeight="1" spans="1:11">
      <c r="A52" s="11"/>
      <c r="B52" s="11">
        <v>18</v>
      </c>
      <c r="C52" s="12" t="s">
        <v>63</v>
      </c>
      <c r="D52" s="13">
        <v>7</v>
      </c>
      <c r="E52" s="13">
        <v>7</v>
      </c>
      <c r="F52" s="11"/>
      <c r="G52" s="17">
        <v>3696</v>
      </c>
      <c r="H52" s="11"/>
      <c r="I52" s="23">
        <v>1848</v>
      </c>
      <c r="J52" s="23">
        <v>1848</v>
      </c>
      <c r="K52" s="11"/>
    </row>
    <row r="53" s="1" customFormat="1" ht="20" customHeight="1" spans="1:11">
      <c r="A53" s="15"/>
      <c r="B53" s="15" t="s">
        <v>44</v>
      </c>
      <c r="C53" s="15">
        <v>18</v>
      </c>
      <c r="D53" s="15">
        <f>SUM(D35:D52)</f>
        <v>1072</v>
      </c>
      <c r="E53" s="15">
        <f>SUM(E35:E52)</f>
        <v>1072</v>
      </c>
      <c r="F53" s="15"/>
      <c r="G53" s="16">
        <f>SUM(G35:G52)</f>
        <v>741284.35</v>
      </c>
      <c r="H53" s="15"/>
      <c r="I53" s="24">
        <f>SUM(I35:I52)</f>
        <v>370641.13</v>
      </c>
      <c r="J53" s="24">
        <f>SUM(J35:J52)</f>
        <v>370641.13</v>
      </c>
      <c r="K53" s="15"/>
    </row>
    <row r="54" ht="20" customHeight="1" spans="1:11">
      <c r="A54" s="11" t="s">
        <v>64</v>
      </c>
      <c r="B54" s="11">
        <v>1</v>
      </c>
      <c r="C54" s="18" t="s">
        <v>65</v>
      </c>
      <c r="D54" s="19">
        <v>24</v>
      </c>
      <c r="E54" s="19">
        <v>24</v>
      </c>
      <c r="F54" s="11"/>
      <c r="G54" s="19">
        <v>11619.84</v>
      </c>
      <c r="H54" s="11"/>
      <c r="I54" s="21">
        <v>5809.92</v>
      </c>
      <c r="J54" s="21">
        <v>5809.92</v>
      </c>
      <c r="K54" s="11"/>
    </row>
    <row r="55" ht="20" customHeight="1" spans="1:11">
      <c r="A55" s="11"/>
      <c r="B55" s="11">
        <v>2</v>
      </c>
      <c r="C55" s="18" t="s">
        <v>66</v>
      </c>
      <c r="D55" s="19">
        <v>47</v>
      </c>
      <c r="E55" s="19">
        <v>47</v>
      </c>
      <c r="F55" s="11"/>
      <c r="G55" s="19">
        <v>19662.52</v>
      </c>
      <c r="H55" s="11"/>
      <c r="I55" s="19">
        <v>9831.26</v>
      </c>
      <c r="J55" s="19">
        <v>9831.26</v>
      </c>
      <c r="K55" s="11"/>
    </row>
    <row r="56" ht="20" customHeight="1" spans="1:11">
      <c r="A56" s="11"/>
      <c r="B56" s="11">
        <v>3</v>
      </c>
      <c r="C56" s="18" t="s">
        <v>67</v>
      </c>
      <c r="D56" s="19">
        <v>6</v>
      </c>
      <c r="E56" s="19">
        <v>6</v>
      </c>
      <c r="F56" s="11"/>
      <c r="G56" s="20">
        <v>2820</v>
      </c>
      <c r="H56" s="11"/>
      <c r="I56" s="20">
        <v>1410</v>
      </c>
      <c r="J56" s="20">
        <v>1410</v>
      </c>
      <c r="K56" s="11"/>
    </row>
    <row r="57" ht="20" customHeight="1" spans="1:11">
      <c r="A57" s="11"/>
      <c r="B57" s="11">
        <v>4</v>
      </c>
      <c r="C57" s="18" t="s">
        <v>68</v>
      </c>
      <c r="D57" s="19">
        <v>14</v>
      </c>
      <c r="E57" s="19">
        <v>14</v>
      </c>
      <c r="F57" s="11"/>
      <c r="G57" s="20">
        <v>6899</v>
      </c>
      <c r="H57" s="11"/>
      <c r="I57" s="20">
        <v>3449.5</v>
      </c>
      <c r="J57" s="20">
        <v>3449.5</v>
      </c>
      <c r="K57" s="11"/>
    </row>
    <row r="58" ht="20" customHeight="1" spans="1:11">
      <c r="A58" s="11"/>
      <c r="B58" s="11">
        <v>5</v>
      </c>
      <c r="C58" s="18" t="s">
        <v>69</v>
      </c>
      <c r="D58" s="19">
        <v>24</v>
      </c>
      <c r="E58" s="19">
        <v>24</v>
      </c>
      <c r="F58" s="11"/>
      <c r="G58" s="21">
        <v>14946.56</v>
      </c>
      <c r="H58" s="11"/>
      <c r="I58" s="21">
        <v>7473.28</v>
      </c>
      <c r="J58" s="21">
        <v>7473.28</v>
      </c>
      <c r="K58" s="11"/>
    </row>
    <row r="59" s="1" customFormat="1" ht="20" customHeight="1" spans="1:11">
      <c r="A59" s="15"/>
      <c r="B59" s="15" t="s">
        <v>44</v>
      </c>
      <c r="C59" s="15">
        <v>5</v>
      </c>
      <c r="D59" s="15">
        <f>SUM(D54:D58)</f>
        <v>115</v>
      </c>
      <c r="E59" s="15">
        <f>SUM(E54:E58)</f>
        <v>115</v>
      </c>
      <c r="F59" s="15"/>
      <c r="G59" s="16">
        <f>SUM(G54:G58)</f>
        <v>55947.92</v>
      </c>
      <c r="H59" s="15"/>
      <c r="I59" s="24">
        <f>SUM(I54:I58)</f>
        <v>27973.96</v>
      </c>
      <c r="J59" s="24">
        <f>SUM(J54:J58)</f>
        <v>27973.96</v>
      </c>
      <c r="K59" s="15"/>
    </row>
    <row r="60" ht="20" customHeight="1" spans="1:11">
      <c r="A60" s="11" t="s">
        <v>70</v>
      </c>
      <c r="B60" s="11">
        <v>1</v>
      </c>
      <c r="C60" s="12" t="s">
        <v>71</v>
      </c>
      <c r="D60" s="13">
        <v>254</v>
      </c>
      <c r="E60" s="13">
        <v>254</v>
      </c>
      <c r="F60" s="11"/>
      <c r="G60" s="8">
        <v>118654</v>
      </c>
      <c r="H60" s="11"/>
      <c r="I60" s="22">
        <v>59327</v>
      </c>
      <c r="J60" s="22">
        <v>59327</v>
      </c>
      <c r="K60" s="11"/>
    </row>
    <row r="61" ht="20" customHeight="1" spans="1:11">
      <c r="A61" s="11"/>
      <c r="B61" s="11">
        <v>2</v>
      </c>
      <c r="C61" s="12" t="s">
        <v>72</v>
      </c>
      <c r="D61" s="13">
        <v>372</v>
      </c>
      <c r="E61" s="13">
        <v>372</v>
      </c>
      <c r="F61" s="11"/>
      <c r="G61" s="8">
        <v>178700</v>
      </c>
      <c r="H61" s="11"/>
      <c r="I61" s="22">
        <v>89350</v>
      </c>
      <c r="J61" s="22">
        <v>89350</v>
      </c>
      <c r="K61" s="11"/>
    </row>
    <row r="62" ht="20" customHeight="1" spans="1:11">
      <c r="A62" s="11"/>
      <c r="B62" s="11">
        <v>3</v>
      </c>
      <c r="C62" s="12" t="s">
        <v>73</v>
      </c>
      <c r="D62" s="13">
        <v>97</v>
      </c>
      <c r="E62" s="13">
        <v>97</v>
      </c>
      <c r="F62" s="11"/>
      <c r="G62" s="8">
        <v>34399</v>
      </c>
      <c r="H62" s="11"/>
      <c r="I62" s="22">
        <v>17199</v>
      </c>
      <c r="J62" s="22">
        <v>17199</v>
      </c>
      <c r="K62" s="11"/>
    </row>
    <row r="63" ht="20" customHeight="1" spans="1:11">
      <c r="A63" s="11"/>
      <c r="B63" s="11">
        <v>4</v>
      </c>
      <c r="C63" s="12" t="s">
        <v>74</v>
      </c>
      <c r="D63" s="13">
        <v>54</v>
      </c>
      <c r="E63" s="13">
        <v>54</v>
      </c>
      <c r="F63" s="11"/>
      <c r="G63" s="8">
        <v>24740</v>
      </c>
      <c r="H63" s="11"/>
      <c r="I63" s="22">
        <v>12370</v>
      </c>
      <c r="J63" s="22">
        <v>12370</v>
      </c>
      <c r="K63" s="11"/>
    </row>
    <row r="64" ht="20" customHeight="1" spans="1:11">
      <c r="A64" s="11"/>
      <c r="B64" s="11">
        <v>5</v>
      </c>
      <c r="C64" s="12" t="s">
        <v>75</v>
      </c>
      <c r="D64" s="13">
        <v>54</v>
      </c>
      <c r="E64" s="13">
        <v>54</v>
      </c>
      <c r="F64" s="11"/>
      <c r="G64" s="8">
        <v>27355</v>
      </c>
      <c r="H64" s="11"/>
      <c r="I64" s="22">
        <v>13677</v>
      </c>
      <c r="J64" s="22">
        <v>13677</v>
      </c>
      <c r="K64" s="11"/>
    </row>
    <row r="65" ht="20" customHeight="1" spans="1:11">
      <c r="A65" s="11"/>
      <c r="B65" s="11">
        <v>6</v>
      </c>
      <c r="C65" s="12" t="s">
        <v>76</v>
      </c>
      <c r="D65" s="13">
        <v>89</v>
      </c>
      <c r="E65" s="13">
        <v>89</v>
      </c>
      <c r="F65" s="11"/>
      <c r="G65" s="8">
        <v>40941</v>
      </c>
      <c r="H65" s="11"/>
      <c r="I65" s="22">
        <v>20470</v>
      </c>
      <c r="J65" s="22">
        <v>20470</v>
      </c>
      <c r="K65" s="11"/>
    </row>
    <row r="66" ht="20" customHeight="1" spans="1:11">
      <c r="A66" s="11"/>
      <c r="B66" s="11">
        <v>7</v>
      </c>
      <c r="C66" s="12" t="s">
        <v>77</v>
      </c>
      <c r="D66" s="13">
        <v>107</v>
      </c>
      <c r="E66" s="13">
        <v>107</v>
      </c>
      <c r="F66" s="11"/>
      <c r="G66" s="8">
        <v>41233</v>
      </c>
      <c r="H66" s="11"/>
      <c r="I66" s="22">
        <v>20616</v>
      </c>
      <c r="J66" s="22">
        <v>20616</v>
      </c>
      <c r="K66" s="11"/>
    </row>
    <row r="67" ht="20" customHeight="1" spans="1:11">
      <c r="A67" s="11"/>
      <c r="B67" s="11">
        <v>8</v>
      </c>
      <c r="C67" s="12" t="s">
        <v>78</v>
      </c>
      <c r="D67" s="13">
        <v>25</v>
      </c>
      <c r="E67" s="13">
        <v>25</v>
      </c>
      <c r="F67" s="11"/>
      <c r="G67" s="8">
        <v>10530</v>
      </c>
      <c r="H67" s="11"/>
      <c r="I67" s="22">
        <v>5265</v>
      </c>
      <c r="J67" s="22">
        <v>5265</v>
      </c>
      <c r="K67" s="11"/>
    </row>
    <row r="68" ht="20" customHeight="1" spans="1:11">
      <c r="A68" s="11"/>
      <c r="B68" s="11">
        <v>9</v>
      </c>
      <c r="C68" s="12" t="s">
        <v>79</v>
      </c>
      <c r="D68" s="13">
        <v>103</v>
      </c>
      <c r="E68" s="13">
        <v>103</v>
      </c>
      <c r="F68" s="11"/>
      <c r="G68" s="8">
        <v>140474</v>
      </c>
      <c r="H68" s="11"/>
      <c r="I68" s="22">
        <v>70237</v>
      </c>
      <c r="J68" s="22">
        <v>70237</v>
      </c>
      <c r="K68" s="11"/>
    </row>
    <row r="69" ht="20" customHeight="1" spans="1:11">
      <c r="A69" s="11"/>
      <c r="B69" s="11">
        <v>10</v>
      </c>
      <c r="C69" s="12" t="s">
        <v>80</v>
      </c>
      <c r="D69" s="13">
        <v>38</v>
      </c>
      <c r="E69" s="13">
        <v>38</v>
      </c>
      <c r="F69" s="11"/>
      <c r="G69" s="8">
        <v>18405</v>
      </c>
      <c r="H69" s="11"/>
      <c r="I69" s="22">
        <v>9202</v>
      </c>
      <c r="J69" s="22">
        <v>9202</v>
      </c>
      <c r="K69" s="11"/>
    </row>
    <row r="70" ht="20" customHeight="1" spans="1:11">
      <c r="A70" s="11"/>
      <c r="B70" s="11">
        <v>11</v>
      </c>
      <c r="C70" s="12" t="s">
        <v>81</v>
      </c>
      <c r="D70" s="13">
        <v>13</v>
      </c>
      <c r="E70" s="13">
        <v>13</v>
      </c>
      <c r="F70" s="11"/>
      <c r="G70" s="8">
        <v>9190</v>
      </c>
      <c r="H70" s="11"/>
      <c r="I70" s="22">
        <v>4595</v>
      </c>
      <c r="J70" s="22">
        <v>4595</v>
      </c>
      <c r="K70" s="11"/>
    </row>
    <row r="71" ht="20" customHeight="1" spans="1:11">
      <c r="A71" s="11"/>
      <c r="B71" s="11">
        <v>12</v>
      </c>
      <c r="C71" s="12" t="s">
        <v>82</v>
      </c>
      <c r="D71" s="13">
        <v>53</v>
      </c>
      <c r="E71" s="13">
        <v>53</v>
      </c>
      <c r="F71" s="11"/>
      <c r="G71" s="8">
        <v>35349</v>
      </c>
      <c r="H71" s="11"/>
      <c r="I71" s="22">
        <v>17675</v>
      </c>
      <c r="J71" s="22">
        <v>17675</v>
      </c>
      <c r="K71" s="11"/>
    </row>
    <row r="72" ht="20" customHeight="1" spans="1:11">
      <c r="A72" s="11"/>
      <c r="B72" s="11">
        <v>13</v>
      </c>
      <c r="C72" s="12" t="s">
        <v>83</v>
      </c>
      <c r="D72" s="13">
        <v>30</v>
      </c>
      <c r="E72" s="13">
        <v>30</v>
      </c>
      <c r="F72" s="11"/>
      <c r="G72" s="25">
        <v>14229</v>
      </c>
      <c r="H72" s="11"/>
      <c r="I72" s="22">
        <v>7114</v>
      </c>
      <c r="J72" s="22">
        <v>7114</v>
      </c>
      <c r="K72" s="11"/>
    </row>
    <row r="73" ht="20" customHeight="1" spans="1:11">
      <c r="A73" s="11"/>
      <c r="B73" s="11">
        <v>14</v>
      </c>
      <c r="C73" s="12" t="s">
        <v>84</v>
      </c>
      <c r="D73" s="13">
        <v>35</v>
      </c>
      <c r="E73" s="13">
        <v>35</v>
      </c>
      <c r="F73" s="11"/>
      <c r="G73" s="8">
        <v>15099</v>
      </c>
      <c r="H73" s="11"/>
      <c r="I73" s="22">
        <v>7549</v>
      </c>
      <c r="J73" s="22">
        <v>7549</v>
      </c>
      <c r="K73" s="11"/>
    </row>
    <row r="74" ht="20" customHeight="1" spans="1:11">
      <c r="A74" s="11"/>
      <c r="B74" s="11">
        <v>15</v>
      </c>
      <c r="C74" s="12" t="s">
        <v>85</v>
      </c>
      <c r="D74" s="13">
        <v>81</v>
      </c>
      <c r="E74" s="13">
        <v>81</v>
      </c>
      <c r="F74" s="11"/>
      <c r="G74" s="8">
        <v>38853</v>
      </c>
      <c r="H74" s="11"/>
      <c r="I74" s="22">
        <v>19426</v>
      </c>
      <c r="J74" s="22">
        <v>19426</v>
      </c>
      <c r="K74" s="11"/>
    </row>
    <row r="75" ht="20" customHeight="1" spans="1:11">
      <c r="A75" s="11"/>
      <c r="B75" s="11">
        <v>16</v>
      </c>
      <c r="C75" s="12" t="s">
        <v>86</v>
      </c>
      <c r="D75" s="13">
        <v>32</v>
      </c>
      <c r="E75" s="13">
        <v>32</v>
      </c>
      <c r="F75" s="11"/>
      <c r="G75" s="8">
        <v>17176</v>
      </c>
      <c r="H75" s="11"/>
      <c r="I75" s="22">
        <v>8588</v>
      </c>
      <c r="J75" s="22">
        <v>8588</v>
      </c>
      <c r="K75" s="11"/>
    </row>
    <row r="76" ht="20" customHeight="1" spans="1:11">
      <c r="A76" s="11"/>
      <c r="B76" s="11">
        <v>17</v>
      </c>
      <c r="C76" s="26" t="s">
        <v>87</v>
      </c>
      <c r="D76" s="13">
        <v>30</v>
      </c>
      <c r="E76" s="13">
        <v>30</v>
      </c>
      <c r="F76" s="11"/>
      <c r="G76" s="8">
        <v>15983</v>
      </c>
      <c r="H76" s="11"/>
      <c r="I76" s="22">
        <v>7991</v>
      </c>
      <c r="J76" s="22">
        <v>7991</v>
      </c>
      <c r="K76" s="11"/>
    </row>
    <row r="77" ht="20" customHeight="1" spans="1:11">
      <c r="A77" s="11"/>
      <c r="B77" s="11">
        <v>18</v>
      </c>
      <c r="C77" s="12" t="s">
        <v>88</v>
      </c>
      <c r="D77" s="13">
        <v>18</v>
      </c>
      <c r="E77" s="13">
        <v>18</v>
      </c>
      <c r="F77" s="11"/>
      <c r="G77" s="8">
        <v>10403</v>
      </c>
      <c r="H77" s="11"/>
      <c r="I77" s="22">
        <v>5202</v>
      </c>
      <c r="J77" s="22">
        <v>5202</v>
      </c>
      <c r="K77" s="11"/>
    </row>
    <row r="78" ht="20" customHeight="1" spans="1:11">
      <c r="A78" s="11"/>
      <c r="B78" s="11">
        <v>19</v>
      </c>
      <c r="C78" s="12" t="s">
        <v>89</v>
      </c>
      <c r="D78" s="13">
        <v>48</v>
      </c>
      <c r="E78" s="13">
        <v>48</v>
      </c>
      <c r="F78" s="11"/>
      <c r="G78" s="8">
        <v>28880</v>
      </c>
      <c r="H78" s="11"/>
      <c r="I78" s="22">
        <v>14440</v>
      </c>
      <c r="J78" s="22">
        <v>14440</v>
      </c>
      <c r="K78" s="11"/>
    </row>
    <row r="79" ht="20" customHeight="1" spans="1:11">
      <c r="A79" s="11"/>
      <c r="B79" s="11">
        <v>20</v>
      </c>
      <c r="C79" s="12" t="s">
        <v>90</v>
      </c>
      <c r="D79" s="13">
        <v>375</v>
      </c>
      <c r="E79" s="13">
        <v>375</v>
      </c>
      <c r="F79" s="11"/>
      <c r="G79" s="8">
        <v>524397</v>
      </c>
      <c r="H79" s="11"/>
      <c r="I79" s="22">
        <v>262198</v>
      </c>
      <c r="J79" s="22">
        <v>262198</v>
      </c>
      <c r="K79" s="11"/>
    </row>
    <row r="80" ht="20" customHeight="1" spans="1:11">
      <c r="A80" s="11"/>
      <c r="B80" s="11">
        <v>21</v>
      </c>
      <c r="C80" s="12" t="s">
        <v>91</v>
      </c>
      <c r="D80" s="13">
        <v>27</v>
      </c>
      <c r="E80" s="13">
        <v>27</v>
      </c>
      <c r="F80" s="11"/>
      <c r="G80" s="8">
        <v>17545</v>
      </c>
      <c r="H80" s="11"/>
      <c r="I80" s="22">
        <v>8772</v>
      </c>
      <c r="J80" s="22">
        <v>8772</v>
      </c>
      <c r="K80" s="11"/>
    </row>
    <row r="81" ht="20" customHeight="1" spans="1:11">
      <c r="A81" s="11"/>
      <c r="B81" s="11">
        <v>22</v>
      </c>
      <c r="C81" s="12" t="s">
        <v>92</v>
      </c>
      <c r="D81" s="13">
        <v>44</v>
      </c>
      <c r="E81" s="13">
        <v>44</v>
      </c>
      <c r="F81" s="11"/>
      <c r="G81" s="8">
        <v>21882</v>
      </c>
      <c r="H81" s="11"/>
      <c r="I81" s="22">
        <v>10941</v>
      </c>
      <c r="J81" s="22">
        <v>10941</v>
      </c>
      <c r="K81" s="11"/>
    </row>
    <row r="82" ht="20" customHeight="1" spans="1:11">
      <c r="A82" s="11"/>
      <c r="B82" s="11">
        <v>23</v>
      </c>
      <c r="C82" s="12" t="s">
        <v>93</v>
      </c>
      <c r="D82" s="13">
        <v>758</v>
      </c>
      <c r="E82" s="13">
        <v>758</v>
      </c>
      <c r="F82" s="11"/>
      <c r="G82" s="8">
        <v>915615</v>
      </c>
      <c r="H82" s="11"/>
      <c r="I82" s="22">
        <v>457807</v>
      </c>
      <c r="J82" s="22">
        <v>457807</v>
      </c>
      <c r="K82" s="11"/>
    </row>
    <row r="83" ht="20" customHeight="1" spans="1:11">
      <c r="A83" s="11"/>
      <c r="B83" s="11">
        <v>24</v>
      </c>
      <c r="C83" s="12" t="s">
        <v>94</v>
      </c>
      <c r="D83" s="13">
        <v>43</v>
      </c>
      <c r="E83" s="13">
        <v>43</v>
      </c>
      <c r="F83" s="11"/>
      <c r="G83" s="8">
        <v>21629</v>
      </c>
      <c r="H83" s="11"/>
      <c r="I83" s="22">
        <v>10814</v>
      </c>
      <c r="J83" s="22">
        <v>10814</v>
      </c>
      <c r="K83" s="11"/>
    </row>
    <row r="84" ht="20" customHeight="1" spans="1:11">
      <c r="A84" s="11"/>
      <c r="B84" s="11">
        <v>25</v>
      </c>
      <c r="C84" s="12" t="s">
        <v>95</v>
      </c>
      <c r="D84" s="13">
        <v>43</v>
      </c>
      <c r="E84" s="13">
        <v>43</v>
      </c>
      <c r="F84" s="11"/>
      <c r="G84" s="8">
        <v>25982</v>
      </c>
      <c r="H84" s="11"/>
      <c r="I84" s="22">
        <v>12991</v>
      </c>
      <c r="J84" s="22">
        <v>12991</v>
      </c>
      <c r="K84" s="11"/>
    </row>
    <row r="85" ht="20" customHeight="1" spans="1:11">
      <c r="A85" s="11"/>
      <c r="B85" s="11">
        <v>26</v>
      </c>
      <c r="C85" s="12" t="s">
        <v>96</v>
      </c>
      <c r="D85" s="13">
        <v>141</v>
      </c>
      <c r="E85" s="13">
        <v>141</v>
      </c>
      <c r="F85" s="11"/>
      <c r="G85" s="8">
        <v>90824</v>
      </c>
      <c r="H85" s="11"/>
      <c r="I85" s="22">
        <v>45412</v>
      </c>
      <c r="J85" s="22">
        <v>45412</v>
      </c>
      <c r="K85" s="11"/>
    </row>
    <row r="86" ht="20" customHeight="1" spans="1:11">
      <c r="A86" s="11"/>
      <c r="B86" s="11">
        <v>27</v>
      </c>
      <c r="C86" s="12" t="s">
        <v>97</v>
      </c>
      <c r="D86" s="13">
        <v>83</v>
      </c>
      <c r="E86" s="13">
        <v>83</v>
      </c>
      <c r="F86" s="11"/>
      <c r="G86" s="8">
        <v>27761</v>
      </c>
      <c r="H86" s="11"/>
      <c r="I86" s="22">
        <v>13880</v>
      </c>
      <c r="J86" s="22">
        <v>13880</v>
      </c>
      <c r="K86" s="11"/>
    </row>
    <row r="87" ht="20" customHeight="1" spans="1:11">
      <c r="A87" s="11"/>
      <c r="B87" s="11">
        <v>28</v>
      </c>
      <c r="C87" s="12" t="s">
        <v>98</v>
      </c>
      <c r="D87" s="13">
        <v>216</v>
      </c>
      <c r="E87" s="13">
        <v>216</v>
      </c>
      <c r="F87" s="11"/>
      <c r="G87" s="8">
        <v>181131</v>
      </c>
      <c r="H87" s="11"/>
      <c r="I87" s="22">
        <v>90565</v>
      </c>
      <c r="J87" s="22">
        <v>90565</v>
      </c>
      <c r="K87" s="11"/>
    </row>
    <row r="88" s="1" customFormat="1" ht="20" customHeight="1" spans="1:11">
      <c r="A88" s="15"/>
      <c r="B88" s="15" t="s">
        <v>44</v>
      </c>
      <c r="C88" s="15">
        <v>28</v>
      </c>
      <c r="D88" s="15">
        <f>SUM(D60:D87)</f>
        <v>3263</v>
      </c>
      <c r="E88" s="15">
        <f>SUM(E60:E87)</f>
        <v>3263</v>
      </c>
      <c r="F88" s="15"/>
      <c r="G88" s="16">
        <f>SUM(G60:G87)</f>
        <v>2647359</v>
      </c>
      <c r="H88" s="15"/>
      <c r="I88" s="24">
        <f>SUM(I60:I87)</f>
        <v>1323673</v>
      </c>
      <c r="J88" s="24">
        <f>SUM(J60:J87)</f>
        <v>1323673</v>
      </c>
      <c r="K88" s="15"/>
    </row>
    <row r="89" ht="20" customHeight="1" spans="1:11">
      <c r="A89" s="11" t="s">
        <v>99</v>
      </c>
      <c r="B89" s="11">
        <v>1</v>
      </c>
      <c r="C89" s="12" t="s">
        <v>100</v>
      </c>
      <c r="D89" s="13">
        <v>177</v>
      </c>
      <c r="E89" s="13">
        <v>177</v>
      </c>
      <c r="F89" s="11"/>
      <c r="G89" s="17">
        <v>126906.2</v>
      </c>
      <c r="H89" s="11"/>
      <c r="I89" s="23">
        <v>63453.1</v>
      </c>
      <c r="J89" s="23">
        <v>63453.1</v>
      </c>
      <c r="K89" s="11"/>
    </row>
    <row r="90" ht="20" customHeight="1" spans="1:11">
      <c r="A90" s="11"/>
      <c r="B90" s="11">
        <v>2</v>
      </c>
      <c r="C90" s="12" t="s">
        <v>101</v>
      </c>
      <c r="D90" s="13">
        <v>683</v>
      </c>
      <c r="E90" s="13">
        <v>683</v>
      </c>
      <c r="F90" s="11"/>
      <c r="G90" s="17">
        <v>755954.2</v>
      </c>
      <c r="H90" s="11"/>
      <c r="I90" s="23">
        <v>377977.1</v>
      </c>
      <c r="J90" s="23">
        <v>377977.1</v>
      </c>
      <c r="K90" s="11"/>
    </row>
    <row r="91" ht="20" customHeight="1" spans="1:11">
      <c r="A91" s="11"/>
      <c r="B91" s="11">
        <v>3</v>
      </c>
      <c r="C91" s="12" t="s">
        <v>102</v>
      </c>
      <c r="D91" s="13">
        <v>112</v>
      </c>
      <c r="E91" s="13">
        <v>112</v>
      </c>
      <c r="F91" s="11"/>
      <c r="G91" s="13">
        <v>71586.24</v>
      </c>
      <c r="H91" s="11"/>
      <c r="I91" s="23">
        <v>35793.12</v>
      </c>
      <c r="J91" s="23">
        <v>35793.12</v>
      </c>
      <c r="K91" s="11"/>
    </row>
    <row r="92" ht="20" customHeight="1" spans="1:11">
      <c r="A92" s="11"/>
      <c r="B92" s="11">
        <v>4</v>
      </c>
      <c r="C92" s="12" t="s">
        <v>103</v>
      </c>
      <c r="D92" s="13">
        <v>95</v>
      </c>
      <c r="E92" s="13">
        <v>95</v>
      </c>
      <c r="F92" s="11"/>
      <c r="G92" s="17">
        <v>47292.22</v>
      </c>
      <c r="H92" s="11"/>
      <c r="I92" s="23">
        <v>23646.11</v>
      </c>
      <c r="J92" s="23">
        <v>23646.11</v>
      </c>
      <c r="K92" s="11"/>
    </row>
    <row r="93" ht="20" customHeight="1" spans="1:11">
      <c r="A93" s="11"/>
      <c r="B93" s="11">
        <v>5</v>
      </c>
      <c r="C93" s="12" t="s">
        <v>104</v>
      </c>
      <c r="D93" s="13">
        <v>405</v>
      </c>
      <c r="E93" s="13">
        <v>405</v>
      </c>
      <c r="F93" s="11"/>
      <c r="G93" s="17">
        <v>147750</v>
      </c>
      <c r="H93" s="11"/>
      <c r="I93" s="23">
        <v>73875</v>
      </c>
      <c r="J93" s="23">
        <v>73875</v>
      </c>
      <c r="K93" s="11"/>
    </row>
    <row r="94" ht="20" customHeight="1" spans="1:11">
      <c r="A94" s="11"/>
      <c r="B94" s="11">
        <v>6</v>
      </c>
      <c r="C94" s="12" t="s">
        <v>105</v>
      </c>
      <c r="D94" s="13">
        <v>101</v>
      </c>
      <c r="E94" s="13">
        <v>101</v>
      </c>
      <c r="F94" s="11"/>
      <c r="G94" s="17">
        <v>76484.04</v>
      </c>
      <c r="H94" s="11"/>
      <c r="I94" s="23">
        <v>38242</v>
      </c>
      <c r="J94" s="23">
        <v>38242</v>
      </c>
      <c r="K94" s="11"/>
    </row>
    <row r="95" ht="20" customHeight="1" spans="1:11">
      <c r="A95" s="11"/>
      <c r="B95" s="11">
        <v>7</v>
      </c>
      <c r="C95" s="12" t="s">
        <v>106</v>
      </c>
      <c r="D95" s="13">
        <v>34</v>
      </c>
      <c r="E95" s="13">
        <v>34</v>
      </c>
      <c r="F95" s="11"/>
      <c r="G95" s="13">
        <v>11286.96</v>
      </c>
      <c r="H95" s="11"/>
      <c r="I95" s="23">
        <v>5643.48</v>
      </c>
      <c r="J95" s="23">
        <v>5643.48</v>
      </c>
      <c r="K95" s="11"/>
    </row>
    <row r="96" ht="20" customHeight="1" spans="1:11">
      <c r="A96" s="11"/>
      <c r="B96" s="11">
        <v>8</v>
      </c>
      <c r="C96" s="12" t="s">
        <v>107</v>
      </c>
      <c r="D96" s="13">
        <v>193</v>
      </c>
      <c r="E96" s="13">
        <v>193</v>
      </c>
      <c r="F96" s="11"/>
      <c r="G96" s="17">
        <v>56930.22</v>
      </c>
      <c r="H96" s="11"/>
      <c r="I96" s="23">
        <v>28465.11</v>
      </c>
      <c r="J96" s="23">
        <v>28465.11</v>
      </c>
      <c r="K96" s="11"/>
    </row>
    <row r="97" ht="20" customHeight="1" spans="1:11">
      <c r="A97" s="11"/>
      <c r="B97" s="11">
        <v>9</v>
      </c>
      <c r="C97" s="12" t="s">
        <v>108</v>
      </c>
      <c r="D97" s="13">
        <v>65</v>
      </c>
      <c r="E97" s="13">
        <v>65</v>
      </c>
      <c r="F97" s="11"/>
      <c r="G97" s="17">
        <v>33025</v>
      </c>
      <c r="H97" s="11"/>
      <c r="I97" s="23">
        <v>16512.5</v>
      </c>
      <c r="J97" s="23">
        <v>16512.5</v>
      </c>
      <c r="K97" s="11"/>
    </row>
    <row r="98" ht="20" customHeight="1" spans="1:11">
      <c r="A98" s="11"/>
      <c r="B98" s="11">
        <v>10</v>
      </c>
      <c r="C98" s="12" t="s">
        <v>109</v>
      </c>
      <c r="D98" s="13">
        <v>16</v>
      </c>
      <c r="E98" s="13">
        <v>16</v>
      </c>
      <c r="F98" s="11"/>
      <c r="G98" s="13">
        <v>11237.38</v>
      </c>
      <c r="H98" s="11"/>
      <c r="I98" s="23">
        <v>5618.69</v>
      </c>
      <c r="J98" s="23">
        <v>5618.69</v>
      </c>
      <c r="K98" s="11"/>
    </row>
    <row r="99" ht="20" customHeight="1" spans="1:11">
      <c r="A99" s="11"/>
      <c r="B99" s="11">
        <v>11</v>
      </c>
      <c r="C99" s="12" t="s">
        <v>110</v>
      </c>
      <c r="D99" s="13">
        <v>47</v>
      </c>
      <c r="E99" s="13">
        <v>47</v>
      </c>
      <c r="F99" s="11"/>
      <c r="G99" s="13">
        <v>22180.58</v>
      </c>
      <c r="H99" s="11"/>
      <c r="I99" s="23">
        <v>11090.29</v>
      </c>
      <c r="J99" s="23">
        <v>11090.29</v>
      </c>
      <c r="K99" s="11"/>
    </row>
    <row r="100" ht="20" customHeight="1" spans="1:11">
      <c r="A100" s="11"/>
      <c r="B100" s="11">
        <v>12</v>
      </c>
      <c r="C100" s="12" t="s">
        <v>111</v>
      </c>
      <c r="D100" s="13">
        <v>121</v>
      </c>
      <c r="E100" s="13">
        <v>121</v>
      </c>
      <c r="F100" s="11"/>
      <c r="G100" s="13">
        <v>162222.65</v>
      </c>
      <c r="H100" s="11"/>
      <c r="I100" s="23">
        <v>81111</v>
      </c>
      <c r="J100" s="23">
        <v>81111</v>
      </c>
      <c r="K100" s="11"/>
    </row>
    <row r="101" ht="20" customHeight="1" spans="1:11">
      <c r="A101" s="11"/>
      <c r="B101" s="11">
        <v>13</v>
      </c>
      <c r="C101" s="12" t="s">
        <v>112</v>
      </c>
      <c r="D101" s="13">
        <v>6</v>
      </c>
      <c r="E101" s="13">
        <v>6</v>
      </c>
      <c r="F101" s="11"/>
      <c r="G101" s="13">
        <v>2904.96</v>
      </c>
      <c r="H101" s="11"/>
      <c r="I101" s="23">
        <v>1452.48</v>
      </c>
      <c r="J101" s="23">
        <v>1452.48</v>
      </c>
      <c r="K101" s="11"/>
    </row>
    <row r="102" ht="20" customHeight="1" spans="1:11">
      <c r="A102" s="11"/>
      <c r="B102" s="11">
        <v>14</v>
      </c>
      <c r="C102" s="12" t="s">
        <v>113</v>
      </c>
      <c r="D102" s="13">
        <v>26</v>
      </c>
      <c r="E102" s="13">
        <v>26</v>
      </c>
      <c r="F102" s="11"/>
      <c r="G102" s="17">
        <v>11922.44</v>
      </c>
      <c r="H102" s="11"/>
      <c r="I102" s="23">
        <v>5961.22</v>
      </c>
      <c r="J102" s="23">
        <v>5961.22</v>
      </c>
      <c r="K102" s="11"/>
    </row>
    <row r="103" ht="20" customHeight="1" spans="1:11">
      <c r="A103" s="11"/>
      <c r="B103" s="11">
        <v>15</v>
      </c>
      <c r="C103" s="12" t="s">
        <v>114</v>
      </c>
      <c r="D103" s="13">
        <v>9</v>
      </c>
      <c r="E103" s="13">
        <v>9</v>
      </c>
      <c r="F103" s="11"/>
      <c r="G103" s="13">
        <v>4357.44</v>
      </c>
      <c r="H103" s="11"/>
      <c r="I103" s="23">
        <v>2178.72</v>
      </c>
      <c r="J103" s="23">
        <v>2178.72</v>
      </c>
      <c r="K103" s="11"/>
    </row>
    <row r="104" ht="20" customHeight="1" spans="1:11">
      <c r="A104" s="11"/>
      <c r="B104" s="11">
        <v>16</v>
      </c>
      <c r="C104" s="12" t="s">
        <v>115</v>
      </c>
      <c r="D104" s="13">
        <v>7</v>
      </c>
      <c r="E104" s="13">
        <v>7</v>
      </c>
      <c r="F104" s="11"/>
      <c r="G104" s="13">
        <v>3389.12</v>
      </c>
      <c r="H104" s="11"/>
      <c r="I104" s="23">
        <v>1694.56</v>
      </c>
      <c r="J104" s="23">
        <v>1694.56</v>
      </c>
      <c r="K104" s="11"/>
    </row>
    <row r="105" ht="20" customHeight="1" spans="1:11">
      <c r="A105" s="11"/>
      <c r="B105" s="11">
        <v>17</v>
      </c>
      <c r="C105" s="12" t="s">
        <v>116</v>
      </c>
      <c r="D105" s="13">
        <v>247</v>
      </c>
      <c r="E105" s="13">
        <v>247</v>
      </c>
      <c r="F105" s="11"/>
      <c r="G105" s="13">
        <v>210377.79</v>
      </c>
      <c r="H105" s="11"/>
      <c r="I105" s="23">
        <v>105188.9</v>
      </c>
      <c r="J105" s="23">
        <v>105188.9</v>
      </c>
      <c r="K105" s="11"/>
    </row>
    <row r="106" ht="20" customHeight="1" spans="1:11">
      <c r="A106" s="11"/>
      <c r="B106" s="11">
        <v>18</v>
      </c>
      <c r="C106" s="12" t="s">
        <v>117</v>
      </c>
      <c r="D106" s="13">
        <v>429</v>
      </c>
      <c r="E106" s="13">
        <v>429</v>
      </c>
      <c r="F106" s="11"/>
      <c r="G106" s="13">
        <v>189942.02</v>
      </c>
      <c r="H106" s="11"/>
      <c r="I106" s="23">
        <v>94971.01</v>
      </c>
      <c r="J106" s="23">
        <v>94971.01</v>
      </c>
      <c r="K106" s="11"/>
    </row>
    <row r="107" ht="20" customHeight="1" spans="1:11">
      <c r="A107" s="11"/>
      <c r="B107" s="11">
        <v>19</v>
      </c>
      <c r="C107" s="12" t="s">
        <v>118</v>
      </c>
      <c r="D107" s="13">
        <v>44</v>
      </c>
      <c r="E107" s="13">
        <v>44</v>
      </c>
      <c r="F107" s="11"/>
      <c r="G107" s="17">
        <v>19667.6</v>
      </c>
      <c r="H107" s="11"/>
      <c r="I107" s="23">
        <v>9833.8</v>
      </c>
      <c r="J107" s="23">
        <v>9833.8</v>
      </c>
      <c r="K107" s="11"/>
    </row>
    <row r="108" s="1" customFormat="1" ht="20" customHeight="1" spans="1:11">
      <c r="A108" s="15"/>
      <c r="B108" s="15" t="s">
        <v>44</v>
      </c>
      <c r="C108" s="15">
        <v>19</v>
      </c>
      <c r="D108" s="15">
        <f>SUM(D89:D107)</f>
        <v>2817</v>
      </c>
      <c r="E108" s="15">
        <f>SUM(E89:E107)</f>
        <v>2817</v>
      </c>
      <c r="F108" s="15"/>
      <c r="G108" s="16">
        <f>SUM(G89:G107)</f>
        <v>1965417.06</v>
      </c>
      <c r="H108" s="15"/>
      <c r="I108" s="24">
        <f>SUM(I89:I107)</f>
        <v>982708.19</v>
      </c>
      <c r="J108" s="24">
        <f>SUM(J89:J107)</f>
        <v>982708.19</v>
      </c>
      <c r="K108" s="15"/>
    </row>
    <row r="109" ht="20" customHeight="1" spans="1:11">
      <c r="A109" s="11" t="s">
        <v>119</v>
      </c>
      <c r="B109" s="11">
        <v>1</v>
      </c>
      <c r="C109" s="12" t="s">
        <v>120</v>
      </c>
      <c r="D109" s="13">
        <v>596</v>
      </c>
      <c r="E109" s="13">
        <v>596</v>
      </c>
      <c r="F109" s="11"/>
      <c r="G109" s="13">
        <v>913303.63</v>
      </c>
      <c r="H109" s="11"/>
      <c r="I109" s="23">
        <v>456651.82</v>
      </c>
      <c r="J109" s="23">
        <v>456651.82</v>
      </c>
      <c r="K109" s="11"/>
    </row>
    <row r="110" ht="20" customHeight="1" spans="1:11">
      <c r="A110" s="11"/>
      <c r="B110" s="11">
        <v>2</v>
      </c>
      <c r="C110" s="12" t="s">
        <v>121</v>
      </c>
      <c r="D110" s="13">
        <v>187</v>
      </c>
      <c r="E110" s="13">
        <v>187</v>
      </c>
      <c r="F110" s="11"/>
      <c r="G110" s="13">
        <v>171052.5</v>
      </c>
      <c r="H110" s="11"/>
      <c r="I110" s="23">
        <v>85526.25</v>
      </c>
      <c r="J110" s="23">
        <v>85526.25</v>
      </c>
      <c r="K110" s="11"/>
    </row>
    <row r="111" ht="20" customHeight="1" spans="1:11">
      <c r="A111" s="11"/>
      <c r="B111" s="11">
        <v>3</v>
      </c>
      <c r="C111" s="12" t="s">
        <v>122</v>
      </c>
      <c r="D111" s="13">
        <v>51</v>
      </c>
      <c r="E111" s="13">
        <v>51</v>
      </c>
      <c r="F111" s="11"/>
      <c r="G111" s="13">
        <v>25681.72</v>
      </c>
      <c r="H111" s="11"/>
      <c r="I111" s="23">
        <v>12840.86</v>
      </c>
      <c r="J111" s="23">
        <v>12840.86</v>
      </c>
      <c r="K111" s="11"/>
    </row>
    <row r="112" s="1" customFormat="1" ht="20" customHeight="1" spans="1:11">
      <c r="A112" s="15"/>
      <c r="B112" s="15" t="s">
        <v>44</v>
      </c>
      <c r="C112" s="15">
        <v>3</v>
      </c>
      <c r="D112" s="15">
        <f>SUM(D109:D111)</f>
        <v>834</v>
      </c>
      <c r="E112" s="15">
        <f>SUM(E109:E111)</f>
        <v>834</v>
      </c>
      <c r="F112" s="15"/>
      <c r="G112" s="16">
        <f>SUM(G109:G111)</f>
        <v>1110037.85</v>
      </c>
      <c r="H112" s="15"/>
      <c r="I112" s="24">
        <f>SUM(I109:I111)</f>
        <v>555018.93</v>
      </c>
      <c r="J112" s="24">
        <f>SUM(J109:J111)</f>
        <v>555018.93</v>
      </c>
      <c r="K112" s="15"/>
    </row>
    <row r="113" s="2" customFormat="1" ht="20" customHeight="1" spans="1:11">
      <c r="A113" s="27" t="s">
        <v>123</v>
      </c>
      <c r="B113" s="28"/>
      <c r="C113" s="29">
        <f>SUM(C34+C53+C59+C88+C108+C112)</f>
        <v>103</v>
      </c>
      <c r="D113" s="30">
        <f t="shared" ref="D113:K113" si="0">SUM(D34+D53+D59+D88+D108+D112)</f>
        <v>13218</v>
      </c>
      <c r="E113" s="30">
        <f t="shared" si="0"/>
        <v>13218</v>
      </c>
      <c r="F113" s="30">
        <f t="shared" si="0"/>
        <v>0</v>
      </c>
      <c r="G113" s="30">
        <f t="shared" si="0"/>
        <v>10559697.14</v>
      </c>
      <c r="H113" s="30">
        <f t="shared" si="0"/>
        <v>0</v>
      </c>
      <c r="I113" s="30">
        <f t="shared" si="0"/>
        <v>5279826.21</v>
      </c>
      <c r="J113" s="30">
        <f t="shared" si="0"/>
        <v>5279826.21</v>
      </c>
      <c r="K113" s="30">
        <f t="shared" si="0"/>
        <v>0</v>
      </c>
    </row>
  </sheetData>
  <mergeCells count="8">
    <mergeCell ref="A1:K1"/>
    <mergeCell ref="A2:K2"/>
    <mergeCell ref="A4:A34"/>
    <mergeCell ref="A35:A53"/>
    <mergeCell ref="A54:A59"/>
    <mergeCell ref="A60:A88"/>
    <mergeCell ref="A89:A108"/>
    <mergeCell ref="A109:A112"/>
  </mergeCells>
  <pageMargins left="0.896527777777778" right="0.50277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</cp:lastModifiedBy>
  <dcterms:created xsi:type="dcterms:W3CDTF">2017-11-09T06:24:00Z</dcterms:created>
  <dcterms:modified xsi:type="dcterms:W3CDTF">2017-12-04T03:40:44Z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