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95" windowHeight="9585" activeTab="0"/>
  </bookViews>
  <sheets>
    <sheet name="2016年三支一扶成绩" sheetId="1" r:id="rId1"/>
  </sheets>
  <definedNames>
    <definedName name="_xlnm.Print_Titles" localSheetId="0">'2016年三支一扶成绩'!$1:$2</definedName>
  </definedNames>
  <calcPr fullCalcOnLoad="1"/>
</workbook>
</file>

<file path=xl/sharedStrings.xml><?xml version="1.0" encoding="utf-8"?>
<sst xmlns="http://schemas.openxmlformats.org/spreadsheetml/2006/main" count="204" uniqueCount="134">
  <si>
    <t>姓名</t>
  </si>
  <si>
    <t>性别</t>
  </si>
  <si>
    <t>报考职位</t>
  </si>
  <si>
    <t>职位编码</t>
  </si>
  <si>
    <t>男</t>
  </si>
  <si>
    <t>广安区白马农业技术推广站支农计划</t>
  </si>
  <si>
    <t>14010101</t>
  </si>
  <si>
    <t>何泓志</t>
  </si>
  <si>
    <t>6263514010116</t>
  </si>
  <si>
    <t>女</t>
  </si>
  <si>
    <t>夏丹</t>
  </si>
  <si>
    <t>广安区穿石农业技术推广站支农计划</t>
  </si>
  <si>
    <t>14010201</t>
  </si>
  <si>
    <t>6263514010213</t>
  </si>
  <si>
    <t>包晟磊</t>
  </si>
  <si>
    <t>6263514010212</t>
  </si>
  <si>
    <t>白雪琴</t>
  </si>
  <si>
    <t>广安区第二人民医院支医计划</t>
  </si>
  <si>
    <t>14010401</t>
  </si>
  <si>
    <t>6263514010220</t>
  </si>
  <si>
    <t>叶海涛</t>
  </si>
  <si>
    <t>广安区恒升镇就业和社会保障服务中心支农计划</t>
  </si>
  <si>
    <t>14010601</t>
  </si>
  <si>
    <t>6263514010327</t>
  </si>
  <si>
    <t>许文君</t>
  </si>
  <si>
    <t>6263514010223</t>
  </si>
  <si>
    <t>熊晗宇</t>
  </si>
  <si>
    <t>广安区花桥镇宣传文化体育服务中心支农计划</t>
  </si>
  <si>
    <t>14010901</t>
  </si>
  <si>
    <t>6263514010430</t>
  </si>
  <si>
    <t>罗川</t>
  </si>
  <si>
    <t>6263514010521</t>
  </si>
  <si>
    <t>艾攀</t>
  </si>
  <si>
    <t>广安区井河镇畜牧兽医站支农计划</t>
  </si>
  <si>
    <t>14011001</t>
  </si>
  <si>
    <t>6263514010530</t>
  </si>
  <si>
    <t>胡亚丽</t>
  </si>
  <si>
    <t>6263514010529</t>
  </si>
  <si>
    <t>王劲锋</t>
  </si>
  <si>
    <t>广安区龙台农业技术推广站支农计划</t>
  </si>
  <si>
    <t>14011101</t>
  </si>
  <si>
    <t>6263514010605</t>
  </si>
  <si>
    <t>章树林</t>
  </si>
  <si>
    <t>6263514010606</t>
  </si>
  <si>
    <t>刘鑫</t>
  </si>
  <si>
    <t>广安区蒲莲农业技术推广站支农计划</t>
  </si>
  <si>
    <t>14011301</t>
  </si>
  <si>
    <t>6263514010620</t>
  </si>
  <si>
    <t>廖英</t>
  </si>
  <si>
    <t>广安区石笋农业技术推广站支农计划</t>
  </si>
  <si>
    <t>14011401</t>
  </si>
  <si>
    <t>6263514010703</t>
  </si>
  <si>
    <t>张健铃</t>
  </si>
  <si>
    <t>6263514010629</t>
  </si>
  <si>
    <t>杜玥成</t>
  </si>
  <si>
    <t>广安区石笋片区水务技术推广站支农计划</t>
  </si>
  <si>
    <t>14011501</t>
  </si>
  <si>
    <t>6263514010708</t>
  </si>
  <si>
    <t>龚芯可</t>
  </si>
  <si>
    <t>广安区石笋镇宣传文化体育服务中心支农计划</t>
  </si>
  <si>
    <t>14011601</t>
  </si>
  <si>
    <t>6263514010723</t>
  </si>
  <si>
    <t>郑茹文</t>
  </si>
  <si>
    <t>广安区苏溪农业技术推广站支农计划</t>
  </si>
  <si>
    <t>14011801</t>
  </si>
  <si>
    <t>6263514010803</t>
  </si>
  <si>
    <t>敬皓雪</t>
  </si>
  <si>
    <t>6263514010726</t>
  </si>
  <si>
    <t>李川</t>
  </si>
  <si>
    <t>广安区苏溪乡社会事业服务中心支农计划</t>
  </si>
  <si>
    <t>14011901</t>
  </si>
  <si>
    <t>6263514010904</t>
  </si>
  <si>
    <t>蔡菲菲</t>
  </si>
  <si>
    <t>6263514010822</t>
  </si>
  <si>
    <t>张赞赞</t>
  </si>
  <si>
    <t>广安区兴平农业技术推广站支农计划</t>
  </si>
  <si>
    <t>14012001</t>
  </si>
  <si>
    <t>6263514010913</t>
  </si>
  <si>
    <t>田爽</t>
  </si>
  <si>
    <t>6263514010917</t>
  </si>
  <si>
    <t>周瑾</t>
  </si>
  <si>
    <t>广安区悦来农业技术推广站支农计划</t>
  </si>
  <si>
    <t>14012101</t>
  </si>
  <si>
    <t>6263514010922</t>
  </si>
  <si>
    <t>邹云涛</t>
  </si>
  <si>
    <t>广安区悦来片区水务技术推广站支农计划</t>
  </si>
  <si>
    <t>14012201</t>
  </si>
  <si>
    <t>6263514011011</t>
  </si>
  <si>
    <t>邓杰元</t>
  </si>
  <si>
    <t>6263514011012</t>
  </si>
  <si>
    <t>广安区悦来镇宣传文化体育服务中心支农计划</t>
  </si>
  <si>
    <t>14012301</t>
  </si>
  <si>
    <t>杨玖林</t>
  </si>
  <si>
    <t>6263514011016</t>
  </si>
  <si>
    <t>何婷</t>
  </si>
  <si>
    <t>广安区枣山农机技术推广站（派驻广罗乡）支农计划</t>
  </si>
  <si>
    <t>14012501</t>
  </si>
  <si>
    <t>6263514011202</t>
  </si>
  <si>
    <t>李星星</t>
  </si>
  <si>
    <t>6263514011306</t>
  </si>
  <si>
    <t>刘人齐</t>
  </si>
  <si>
    <t>广安区郑山农业技术推广站支农计划</t>
  </si>
  <si>
    <t>14012601</t>
  </si>
  <si>
    <t>6263514011314</t>
  </si>
  <si>
    <t>广安区郑山乡社会事业服务中心支农计划</t>
  </si>
  <si>
    <t>14012701</t>
  </si>
  <si>
    <t>蔡川</t>
  </si>
  <si>
    <t>6263514011320</t>
  </si>
  <si>
    <t>广安区中桥街道就业和社会保障服务中心支农计划</t>
  </si>
  <si>
    <t>14012801</t>
  </si>
  <si>
    <t>杨丽婷</t>
  </si>
  <si>
    <t>6263514012112</t>
  </si>
  <si>
    <t>准考证号</t>
  </si>
  <si>
    <t>职业能力测验成绩</t>
  </si>
  <si>
    <t>序号</t>
  </si>
  <si>
    <t>梁艺泷</t>
  </si>
  <si>
    <t>6263514010609</t>
  </si>
  <si>
    <t>陈浏阳</t>
  </si>
  <si>
    <t>6263514010613</t>
  </si>
  <si>
    <t>6263514010713</t>
  </si>
  <si>
    <t>6263514011007</t>
  </si>
  <si>
    <t>6263514011024</t>
  </si>
  <si>
    <t>6263514011318</t>
  </si>
  <si>
    <t>笔试折合成绩</t>
  </si>
  <si>
    <t>面试成绩</t>
  </si>
  <si>
    <t>面试折合成绩</t>
  </si>
  <si>
    <t>总成绩</t>
  </si>
  <si>
    <t>排名</t>
  </si>
  <si>
    <t>2016年广安区招募高校毕业生“三支一扶”计划招募面试成绩、总成绩及排名</t>
  </si>
  <si>
    <t>刘源</t>
  </si>
  <si>
    <t>缺考</t>
  </si>
  <si>
    <t>吉露</t>
  </si>
  <si>
    <t>李青青</t>
  </si>
  <si>
    <t>曹德财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</si>
</sst>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.28125" style="0" customWidth="1"/>
    <col min="2" max="2" width="6.421875" style="0" customWidth="1"/>
    <col min="3" max="3" width="4.421875" style="0" customWidth="1"/>
    <col min="4" max="4" width="20.57421875" style="2" customWidth="1"/>
    <col min="5" max="5" width="9.00390625" style="0" customWidth="1"/>
    <col min="6" max="6" width="13.57421875" style="0" customWidth="1"/>
    <col min="7" max="7" width="7.57421875" style="1" customWidth="1"/>
    <col min="8" max="8" width="6.00390625" style="1" customWidth="1"/>
    <col min="9" max="9" width="5.28125" style="1" customWidth="1"/>
    <col min="10" max="10" width="6.140625" style="1" customWidth="1"/>
    <col min="11" max="11" width="7.28125" style="1" customWidth="1"/>
    <col min="12" max="12" width="4.421875" style="0" customWidth="1"/>
    <col min="13" max="13" width="13.421875" style="0" customWidth="1"/>
  </cols>
  <sheetData>
    <row r="1" spans="1:12" ht="34.5" customHeight="1">
      <c r="A1" s="3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30" customHeight="1">
      <c r="A2" s="5" t="s">
        <v>114</v>
      </c>
      <c r="B2" s="4" t="s">
        <v>0</v>
      </c>
      <c r="C2" s="4" t="s">
        <v>1</v>
      </c>
      <c r="D2" s="5" t="s">
        <v>2</v>
      </c>
      <c r="E2" s="4" t="s">
        <v>3</v>
      </c>
      <c r="F2" s="4" t="s">
        <v>112</v>
      </c>
      <c r="G2" s="5" t="s">
        <v>113</v>
      </c>
      <c r="H2" s="5" t="s">
        <v>123</v>
      </c>
      <c r="I2" s="5" t="s">
        <v>124</v>
      </c>
      <c r="J2" s="5" t="s">
        <v>125</v>
      </c>
      <c r="K2" s="5" t="s">
        <v>126</v>
      </c>
      <c r="L2" s="5" t="s">
        <v>127</v>
      </c>
    </row>
    <row r="3" spans="1:12" s="6" customFormat="1" ht="33" customHeight="1">
      <c r="A3" s="7">
        <v>1</v>
      </c>
      <c r="B3" s="7" t="s">
        <v>7</v>
      </c>
      <c r="C3" s="7" t="s">
        <v>4</v>
      </c>
      <c r="D3" s="8" t="s">
        <v>5</v>
      </c>
      <c r="E3" s="7" t="s">
        <v>6</v>
      </c>
      <c r="F3" s="7" t="s">
        <v>8</v>
      </c>
      <c r="G3" s="7">
        <v>65</v>
      </c>
      <c r="H3" s="7">
        <f>G3*0.6</f>
        <v>39</v>
      </c>
      <c r="I3" s="7">
        <v>78.8</v>
      </c>
      <c r="J3" s="7">
        <f>I3*0.4</f>
        <v>31.52</v>
      </c>
      <c r="K3" s="7">
        <f>H3+J3</f>
        <v>70.52</v>
      </c>
      <c r="L3" s="7">
        <v>1</v>
      </c>
    </row>
    <row r="4" spans="1:12" s="6" customFormat="1" ht="33" customHeight="1">
      <c r="A4" s="7">
        <v>2</v>
      </c>
      <c r="B4" s="7" t="s">
        <v>10</v>
      </c>
      <c r="C4" s="7" t="s">
        <v>9</v>
      </c>
      <c r="D4" s="8" t="s">
        <v>11</v>
      </c>
      <c r="E4" s="7" t="s">
        <v>12</v>
      </c>
      <c r="F4" s="7" t="s">
        <v>13</v>
      </c>
      <c r="G4" s="7">
        <v>70</v>
      </c>
      <c r="H4" s="7">
        <f aca="true" t="shared" si="0" ref="H4:H40">G4*0.6</f>
        <v>42</v>
      </c>
      <c r="I4" s="7">
        <v>79.4</v>
      </c>
      <c r="J4" s="7">
        <f aca="true" t="shared" si="1" ref="J4:J40">I4*0.4</f>
        <v>31.760000000000005</v>
      </c>
      <c r="K4" s="7">
        <f aca="true" t="shared" si="2" ref="K4:K40">H4+J4</f>
        <v>73.76</v>
      </c>
      <c r="L4" s="7">
        <v>1</v>
      </c>
    </row>
    <row r="5" spans="1:12" s="6" customFormat="1" ht="33" customHeight="1">
      <c r="A5" s="7">
        <v>3</v>
      </c>
      <c r="B5" s="7" t="s">
        <v>14</v>
      </c>
      <c r="C5" s="7" t="s">
        <v>4</v>
      </c>
      <c r="D5" s="8" t="s">
        <v>11</v>
      </c>
      <c r="E5" s="7" t="s">
        <v>12</v>
      </c>
      <c r="F5" s="7" t="s">
        <v>15</v>
      </c>
      <c r="G5" s="7">
        <v>64</v>
      </c>
      <c r="H5" s="7">
        <f t="shared" si="0"/>
        <v>38.4</v>
      </c>
      <c r="I5" s="7">
        <v>80.8</v>
      </c>
      <c r="J5" s="7">
        <f t="shared" si="1"/>
        <v>32.32</v>
      </c>
      <c r="K5" s="7">
        <f t="shared" si="2"/>
        <v>70.72</v>
      </c>
      <c r="L5" s="7">
        <v>2</v>
      </c>
    </row>
    <row r="6" spans="1:12" s="6" customFormat="1" ht="33" customHeight="1">
      <c r="A6" s="7">
        <v>4</v>
      </c>
      <c r="B6" s="7" t="s">
        <v>16</v>
      </c>
      <c r="C6" s="7" t="s">
        <v>9</v>
      </c>
      <c r="D6" s="8" t="s">
        <v>17</v>
      </c>
      <c r="E6" s="7" t="s">
        <v>18</v>
      </c>
      <c r="F6" s="7" t="s">
        <v>19</v>
      </c>
      <c r="G6" s="7">
        <v>51</v>
      </c>
      <c r="H6" s="7">
        <f t="shared" si="0"/>
        <v>30.599999999999998</v>
      </c>
      <c r="I6" s="7">
        <v>79.6</v>
      </c>
      <c r="J6" s="7">
        <f t="shared" si="1"/>
        <v>31.84</v>
      </c>
      <c r="K6" s="7">
        <f t="shared" si="2"/>
        <v>62.44</v>
      </c>
      <c r="L6" s="7">
        <v>1</v>
      </c>
    </row>
    <row r="7" spans="1:12" s="6" customFormat="1" ht="33" customHeight="1">
      <c r="A7" s="7">
        <v>5</v>
      </c>
      <c r="B7" s="7" t="s">
        <v>20</v>
      </c>
      <c r="C7" s="7" t="s">
        <v>4</v>
      </c>
      <c r="D7" s="8" t="s">
        <v>21</v>
      </c>
      <c r="E7" s="7" t="s">
        <v>22</v>
      </c>
      <c r="F7" s="7" t="s">
        <v>23</v>
      </c>
      <c r="G7" s="7">
        <v>69</v>
      </c>
      <c r="H7" s="7">
        <f t="shared" si="0"/>
        <v>41.4</v>
      </c>
      <c r="I7" s="7">
        <v>83.4</v>
      </c>
      <c r="J7" s="7">
        <f t="shared" si="1"/>
        <v>33.36000000000001</v>
      </c>
      <c r="K7" s="7">
        <f t="shared" si="2"/>
        <v>74.76</v>
      </c>
      <c r="L7" s="7">
        <v>1</v>
      </c>
    </row>
    <row r="8" spans="1:12" s="6" customFormat="1" ht="33" customHeight="1">
      <c r="A8" s="7">
        <v>6</v>
      </c>
      <c r="B8" s="7" t="s">
        <v>24</v>
      </c>
      <c r="C8" s="7" t="s">
        <v>4</v>
      </c>
      <c r="D8" s="8" t="s">
        <v>21</v>
      </c>
      <c r="E8" s="7" t="s">
        <v>22</v>
      </c>
      <c r="F8" s="7" t="s">
        <v>25</v>
      </c>
      <c r="G8" s="7">
        <v>66</v>
      </c>
      <c r="H8" s="7">
        <f t="shared" si="0"/>
        <v>39.6</v>
      </c>
      <c r="I8" s="7">
        <v>77</v>
      </c>
      <c r="J8" s="7">
        <f t="shared" si="1"/>
        <v>30.8</v>
      </c>
      <c r="K8" s="7">
        <f t="shared" si="2"/>
        <v>70.4</v>
      </c>
      <c r="L8" s="7">
        <v>2</v>
      </c>
    </row>
    <row r="9" spans="1:12" s="6" customFormat="1" ht="33" customHeight="1">
      <c r="A9" s="7">
        <v>7</v>
      </c>
      <c r="B9" s="7" t="s">
        <v>26</v>
      </c>
      <c r="C9" s="7" t="s">
        <v>9</v>
      </c>
      <c r="D9" s="8" t="s">
        <v>27</v>
      </c>
      <c r="E9" s="7" t="s">
        <v>28</v>
      </c>
      <c r="F9" s="7" t="s">
        <v>29</v>
      </c>
      <c r="G9" s="7">
        <v>70</v>
      </c>
      <c r="H9" s="7">
        <f t="shared" si="0"/>
        <v>42</v>
      </c>
      <c r="I9" s="7">
        <v>87</v>
      </c>
      <c r="J9" s="7">
        <f t="shared" si="1"/>
        <v>34.800000000000004</v>
      </c>
      <c r="K9" s="7">
        <f t="shared" si="2"/>
        <v>76.80000000000001</v>
      </c>
      <c r="L9" s="7">
        <v>1</v>
      </c>
    </row>
    <row r="10" spans="1:12" s="6" customFormat="1" ht="33" customHeight="1">
      <c r="A10" s="7">
        <v>8</v>
      </c>
      <c r="B10" s="7" t="s">
        <v>30</v>
      </c>
      <c r="C10" s="7" t="s">
        <v>4</v>
      </c>
      <c r="D10" s="8" t="s">
        <v>27</v>
      </c>
      <c r="E10" s="7" t="s">
        <v>28</v>
      </c>
      <c r="F10" s="7" t="s">
        <v>31</v>
      </c>
      <c r="G10" s="7">
        <v>63</v>
      </c>
      <c r="H10" s="7">
        <f t="shared" si="0"/>
        <v>37.8</v>
      </c>
      <c r="I10" s="7">
        <v>84.2</v>
      </c>
      <c r="J10" s="7">
        <f t="shared" si="1"/>
        <v>33.68</v>
      </c>
      <c r="K10" s="7">
        <f t="shared" si="2"/>
        <v>71.47999999999999</v>
      </c>
      <c r="L10" s="7">
        <v>2</v>
      </c>
    </row>
    <row r="11" spans="1:12" s="6" customFormat="1" ht="33" customHeight="1">
      <c r="A11" s="7">
        <v>9</v>
      </c>
      <c r="B11" s="7" t="s">
        <v>32</v>
      </c>
      <c r="C11" s="7" t="s">
        <v>4</v>
      </c>
      <c r="D11" s="8" t="s">
        <v>33</v>
      </c>
      <c r="E11" s="7" t="s">
        <v>34</v>
      </c>
      <c r="F11" s="7" t="s">
        <v>35</v>
      </c>
      <c r="G11" s="7">
        <v>48</v>
      </c>
      <c r="H11" s="7">
        <f t="shared" si="0"/>
        <v>28.799999999999997</v>
      </c>
      <c r="I11" s="7">
        <v>81</v>
      </c>
      <c r="J11" s="7">
        <f t="shared" si="1"/>
        <v>32.4</v>
      </c>
      <c r="K11" s="7">
        <f t="shared" si="2"/>
        <v>61.199999999999996</v>
      </c>
      <c r="L11" s="7">
        <v>1</v>
      </c>
    </row>
    <row r="12" spans="1:12" s="6" customFormat="1" ht="33" customHeight="1">
      <c r="A12" s="7">
        <v>10</v>
      </c>
      <c r="B12" s="7" t="s">
        <v>36</v>
      </c>
      <c r="C12" s="7" t="s">
        <v>9</v>
      </c>
      <c r="D12" s="8" t="s">
        <v>33</v>
      </c>
      <c r="E12" s="7" t="s">
        <v>34</v>
      </c>
      <c r="F12" s="7" t="s">
        <v>37</v>
      </c>
      <c r="G12" s="7">
        <v>43</v>
      </c>
      <c r="H12" s="7">
        <f t="shared" si="0"/>
        <v>25.8</v>
      </c>
      <c r="I12" s="7">
        <v>79.8</v>
      </c>
      <c r="J12" s="7">
        <f t="shared" si="1"/>
        <v>31.92</v>
      </c>
      <c r="K12" s="7">
        <f t="shared" si="2"/>
        <v>57.72</v>
      </c>
      <c r="L12" s="7">
        <v>2</v>
      </c>
    </row>
    <row r="13" spans="1:12" s="6" customFormat="1" ht="33" customHeight="1">
      <c r="A13" s="7">
        <v>11</v>
      </c>
      <c r="B13" s="7" t="s">
        <v>38</v>
      </c>
      <c r="C13" s="7" t="s">
        <v>4</v>
      </c>
      <c r="D13" s="8" t="s">
        <v>39</v>
      </c>
      <c r="E13" s="7" t="s">
        <v>40</v>
      </c>
      <c r="F13" s="7" t="s">
        <v>41</v>
      </c>
      <c r="G13" s="7">
        <v>66</v>
      </c>
      <c r="H13" s="7">
        <f t="shared" si="0"/>
        <v>39.6</v>
      </c>
      <c r="I13" s="7">
        <v>86.2</v>
      </c>
      <c r="J13" s="7">
        <f t="shared" si="1"/>
        <v>34.480000000000004</v>
      </c>
      <c r="K13" s="7">
        <f t="shared" si="2"/>
        <v>74.08000000000001</v>
      </c>
      <c r="L13" s="7">
        <v>1</v>
      </c>
    </row>
    <row r="14" spans="1:12" s="6" customFormat="1" ht="33" customHeight="1">
      <c r="A14" s="7">
        <v>12</v>
      </c>
      <c r="B14" s="7" t="s">
        <v>115</v>
      </c>
      <c r="C14" s="7" t="s">
        <v>4</v>
      </c>
      <c r="D14" s="8" t="s">
        <v>39</v>
      </c>
      <c r="E14" s="7" t="s">
        <v>40</v>
      </c>
      <c r="F14" s="7" t="s">
        <v>116</v>
      </c>
      <c r="G14" s="7">
        <v>63</v>
      </c>
      <c r="H14" s="7">
        <f>G14*0.6</f>
        <v>37.8</v>
      </c>
      <c r="I14" s="7">
        <v>82</v>
      </c>
      <c r="J14" s="7">
        <f>I14*0.4</f>
        <v>32.800000000000004</v>
      </c>
      <c r="K14" s="7">
        <f>H14+J14</f>
        <v>70.6</v>
      </c>
      <c r="L14" s="7">
        <v>2</v>
      </c>
    </row>
    <row r="15" spans="1:12" s="6" customFormat="1" ht="33" customHeight="1">
      <c r="A15" s="7">
        <v>13</v>
      </c>
      <c r="B15" s="7" t="s">
        <v>117</v>
      </c>
      <c r="C15" s="7" t="s">
        <v>9</v>
      </c>
      <c r="D15" s="8" t="s">
        <v>39</v>
      </c>
      <c r="E15" s="7" t="s">
        <v>40</v>
      </c>
      <c r="F15" s="7" t="s">
        <v>118</v>
      </c>
      <c r="G15" s="7">
        <v>63</v>
      </c>
      <c r="H15" s="7">
        <f>G15*0.6</f>
        <v>37.8</v>
      </c>
      <c r="I15" s="7">
        <v>81.2</v>
      </c>
      <c r="J15" s="7">
        <f>I15*0.4</f>
        <v>32.480000000000004</v>
      </c>
      <c r="K15" s="7">
        <f>H15+J15</f>
        <v>70.28</v>
      </c>
      <c r="L15" s="7">
        <v>3</v>
      </c>
    </row>
    <row r="16" spans="1:12" s="6" customFormat="1" ht="33" customHeight="1">
      <c r="A16" s="7">
        <v>14</v>
      </c>
      <c r="B16" s="7" t="s">
        <v>42</v>
      </c>
      <c r="C16" s="7" t="s">
        <v>4</v>
      </c>
      <c r="D16" s="8" t="s">
        <v>39</v>
      </c>
      <c r="E16" s="7" t="s">
        <v>40</v>
      </c>
      <c r="F16" s="7" t="s">
        <v>43</v>
      </c>
      <c r="G16" s="7">
        <v>63</v>
      </c>
      <c r="H16" s="7">
        <f t="shared" si="0"/>
        <v>37.8</v>
      </c>
      <c r="I16" s="7">
        <v>80.4</v>
      </c>
      <c r="J16" s="7">
        <f t="shared" si="1"/>
        <v>32.160000000000004</v>
      </c>
      <c r="K16" s="7">
        <f t="shared" si="2"/>
        <v>69.96000000000001</v>
      </c>
      <c r="L16" s="7">
        <v>4</v>
      </c>
    </row>
    <row r="17" spans="1:12" s="6" customFormat="1" ht="33" customHeight="1">
      <c r="A17" s="7">
        <v>15</v>
      </c>
      <c r="B17" s="7" t="s">
        <v>44</v>
      </c>
      <c r="C17" s="7" t="s">
        <v>4</v>
      </c>
      <c r="D17" s="8" t="s">
        <v>45</v>
      </c>
      <c r="E17" s="7" t="s">
        <v>46</v>
      </c>
      <c r="F17" s="7" t="s">
        <v>47</v>
      </c>
      <c r="G17" s="7">
        <v>66</v>
      </c>
      <c r="H17" s="7">
        <f t="shared" si="0"/>
        <v>39.6</v>
      </c>
      <c r="I17" s="7">
        <v>83.8</v>
      </c>
      <c r="J17" s="7">
        <f t="shared" si="1"/>
        <v>33.52</v>
      </c>
      <c r="K17" s="7">
        <f t="shared" si="2"/>
        <v>73.12</v>
      </c>
      <c r="L17" s="7">
        <v>1</v>
      </c>
    </row>
    <row r="18" spans="1:12" s="6" customFormat="1" ht="33" customHeight="1">
      <c r="A18" s="7">
        <v>16</v>
      </c>
      <c r="B18" s="7" t="s">
        <v>48</v>
      </c>
      <c r="C18" s="7" t="s">
        <v>9</v>
      </c>
      <c r="D18" s="8" t="s">
        <v>49</v>
      </c>
      <c r="E18" s="7" t="s">
        <v>50</v>
      </c>
      <c r="F18" s="7" t="s">
        <v>51</v>
      </c>
      <c r="G18" s="7">
        <v>62</v>
      </c>
      <c r="H18" s="7">
        <f t="shared" si="0"/>
        <v>37.199999999999996</v>
      </c>
      <c r="I18" s="7">
        <v>82.4</v>
      </c>
      <c r="J18" s="7">
        <f t="shared" si="1"/>
        <v>32.96</v>
      </c>
      <c r="K18" s="7">
        <f t="shared" si="2"/>
        <v>70.16</v>
      </c>
      <c r="L18" s="7">
        <v>1</v>
      </c>
    </row>
    <row r="19" spans="1:12" s="6" customFormat="1" ht="33" customHeight="1">
      <c r="A19" s="7">
        <v>17</v>
      </c>
      <c r="B19" s="7" t="s">
        <v>52</v>
      </c>
      <c r="C19" s="7" t="s">
        <v>9</v>
      </c>
      <c r="D19" s="8" t="s">
        <v>49</v>
      </c>
      <c r="E19" s="7" t="s">
        <v>50</v>
      </c>
      <c r="F19" s="7" t="s">
        <v>53</v>
      </c>
      <c r="G19" s="7">
        <v>55</v>
      </c>
      <c r="H19" s="7">
        <f t="shared" si="0"/>
        <v>33</v>
      </c>
      <c r="I19" s="7">
        <v>78.2</v>
      </c>
      <c r="J19" s="7">
        <f t="shared" si="1"/>
        <v>31.28</v>
      </c>
      <c r="K19" s="7">
        <f t="shared" si="2"/>
        <v>64.28</v>
      </c>
      <c r="L19" s="7">
        <v>2</v>
      </c>
    </row>
    <row r="20" spans="1:12" s="6" customFormat="1" ht="33" customHeight="1">
      <c r="A20" s="7">
        <v>18</v>
      </c>
      <c r="B20" s="7" t="s">
        <v>54</v>
      </c>
      <c r="C20" s="7" t="s">
        <v>4</v>
      </c>
      <c r="D20" s="8" t="s">
        <v>55</v>
      </c>
      <c r="E20" s="7" t="s">
        <v>56</v>
      </c>
      <c r="F20" s="7" t="s">
        <v>57</v>
      </c>
      <c r="G20" s="7">
        <v>60</v>
      </c>
      <c r="H20" s="7">
        <f t="shared" si="0"/>
        <v>36</v>
      </c>
      <c r="I20" s="7">
        <v>83</v>
      </c>
      <c r="J20" s="7">
        <f t="shared" si="1"/>
        <v>33.2</v>
      </c>
      <c r="K20" s="7">
        <f t="shared" si="2"/>
        <v>69.2</v>
      </c>
      <c r="L20" s="7">
        <v>1</v>
      </c>
    </row>
    <row r="21" spans="1:12" s="6" customFormat="1" ht="33" customHeight="1">
      <c r="A21" s="7">
        <v>19</v>
      </c>
      <c r="B21" s="7" t="s">
        <v>129</v>
      </c>
      <c r="C21" s="7" t="s">
        <v>4</v>
      </c>
      <c r="D21" s="8" t="s">
        <v>59</v>
      </c>
      <c r="E21" s="7" t="s">
        <v>60</v>
      </c>
      <c r="F21" s="7" t="s">
        <v>119</v>
      </c>
      <c r="G21" s="7">
        <v>56</v>
      </c>
      <c r="H21" s="7">
        <f>G21*0.6</f>
        <v>33.6</v>
      </c>
      <c r="I21" s="7">
        <v>82.8</v>
      </c>
      <c r="J21" s="7">
        <f>I21*0.4</f>
        <v>33.12</v>
      </c>
      <c r="K21" s="7">
        <f>H21+J21</f>
        <v>66.72</v>
      </c>
      <c r="L21" s="7">
        <v>1</v>
      </c>
    </row>
    <row r="22" spans="1:12" s="6" customFormat="1" ht="33" customHeight="1">
      <c r="A22" s="7">
        <v>20</v>
      </c>
      <c r="B22" s="7" t="s">
        <v>58</v>
      </c>
      <c r="C22" s="7" t="s">
        <v>9</v>
      </c>
      <c r="D22" s="8" t="s">
        <v>59</v>
      </c>
      <c r="E22" s="7" t="s">
        <v>60</v>
      </c>
      <c r="F22" s="7" t="s">
        <v>61</v>
      </c>
      <c r="G22" s="7">
        <v>65</v>
      </c>
      <c r="H22" s="7">
        <f t="shared" si="0"/>
        <v>39</v>
      </c>
      <c r="I22" s="7"/>
      <c r="J22" s="7"/>
      <c r="K22" s="7"/>
      <c r="L22" s="7" t="s">
        <v>130</v>
      </c>
    </row>
    <row r="23" spans="1:12" s="6" customFormat="1" ht="33" customHeight="1">
      <c r="A23" s="7">
        <v>21</v>
      </c>
      <c r="B23" s="7" t="s">
        <v>62</v>
      </c>
      <c r="C23" s="7" t="s">
        <v>9</v>
      </c>
      <c r="D23" s="8" t="s">
        <v>63</v>
      </c>
      <c r="E23" s="7" t="s">
        <v>64</v>
      </c>
      <c r="F23" s="7" t="s">
        <v>65</v>
      </c>
      <c r="G23" s="7">
        <v>62</v>
      </c>
      <c r="H23" s="7">
        <f t="shared" si="0"/>
        <v>37.199999999999996</v>
      </c>
      <c r="I23" s="7">
        <v>80.2</v>
      </c>
      <c r="J23" s="7">
        <f t="shared" si="1"/>
        <v>32.080000000000005</v>
      </c>
      <c r="K23" s="7">
        <f t="shared" si="2"/>
        <v>69.28</v>
      </c>
      <c r="L23" s="7">
        <v>1</v>
      </c>
    </row>
    <row r="24" spans="1:12" s="6" customFormat="1" ht="33" customHeight="1">
      <c r="A24" s="7">
        <v>22</v>
      </c>
      <c r="B24" s="7" t="s">
        <v>66</v>
      </c>
      <c r="C24" s="7" t="s">
        <v>9</v>
      </c>
      <c r="D24" s="8" t="s">
        <v>63</v>
      </c>
      <c r="E24" s="7" t="s">
        <v>64</v>
      </c>
      <c r="F24" s="7" t="s">
        <v>67</v>
      </c>
      <c r="G24" s="7">
        <v>57</v>
      </c>
      <c r="H24" s="7">
        <f t="shared" si="0"/>
        <v>34.199999999999996</v>
      </c>
      <c r="I24" s="7">
        <v>79.4</v>
      </c>
      <c r="J24" s="7">
        <f t="shared" si="1"/>
        <v>31.760000000000005</v>
      </c>
      <c r="K24" s="7">
        <f t="shared" si="2"/>
        <v>65.96000000000001</v>
      </c>
      <c r="L24" s="7">
        <v>2</v>
      </c>
    </row>
    <row r="25" spans="1:12" s="6" customFormat="1" ht="33" customHeight="1">
      <c r="A25" s="7">
        <v>23</v>
      </c>
      <c r="B25" s="7" t="s">
        <v>68</v>
      </c>
      <c r="C25" s="7" t="s">
        <v>4</v>
      </c>
      <c r="D25" s="8" t="s">
        <v>69</v>
      </c>
      <c r="E25" s="7" t="s">
        <v>70</v>
      </c>
      <c r="F25" s="7" t="s">
        <v>71</v>
      </c>
      <c r="G25" s="7">
        <v>62</v>
      </c>
      <c r="H25" s="7">
        <f t="shared" si="0"/>
        <v>37.199999999999996</v>
      </c>
      <c r="I25" s="7">
        <v>80.8</v>
      </c>
      <c r="J25" s="7">
        <f t="shared" si="1"/>
        <v>32.32</v>
      </c>
      <c r="K25" s="7">
        <f t="shared" si="2"/>
        <v>69.52</v>
      </c>
      <c r="L25" s="7">
        <v>1</v>
      </c>
    </row>
    <row r="26" spans="1:12" s="6" customFormat="1" ht="33" customHeight="1">
      <c r="A26" s="7">
        <v>24</v>
      </c>
      <c r="B26" s="7" t="s">
        <v>72</v>
      </c>
      <c r="C26" s="7" t="s">
        <v>9</v>
      </c>
      <c r="D26" s="8" t="s">
        <v>69</v>
      </c>
      <c r="E26" s="7" t="s">
        <v>70</v>
      </c>
      <c r="F26" s="7" t="s">
        <v>73</v>
      </c>
      <c r="G26" s="7">
        <v>59</v>
      </c>
      <c r="H26" s="7">
        <f t="shared" si="0"/>
        <v>35.4</v>
      </c>
      <c r="I26" s="7">
        <v>78.8</v>
      </c>
      <c r="J26" s="7">
        <f t="shared" si="1"/>
        <v>31.52</v>
      </c>
      <c r="K26" s="7">
        <f t="shared" si="2"/>
        <v>66.92</v>
      </c>
      <c r="L26" s="7">
        <v>2</v>
      </c>
    </row>
    <row r="27" spans="1:12" s="6" customFormat="1" ht="33" customHeight="1">
      <c r="A27" s="7">
        <v>25</v>
      </c>
      <c r="B27" s="7" t="s">
        <v>74</v>
      </c>
      <c r="C27" s="7" t="s">
        <v>4</v>
      </c>
      <c r="D27" s="8" t="s">
        <v>75</v>
      </c>
      <c r="E27" s="7" t="s">
        <v>76</v>
      </c>
      <c r="F27" s="7" t="s">
        <v>77</v>
      </c>
      <c r="G27" s="7">
        <v>64</v>
      </c>
      <c r="H27" s="7">
        <f t="shared" si="0"/>
        <v>38.4</v>
      </c>
      <c r="I27" s="7">
        <v>79.8</v>
      </c>
      <c r="J27" s="7">
        <f t="shared" si="1"/>
        <v>31.92</v>
      </c>
      <c r="K27" s="7">
        <f t="shared" si="2"/>
        <v>70.32</v>
      </c>
      <c r="L27" s="7">
        <v>1</v>
      </c>
    </row>
    <row r="28" spans="1:12" s="6" customFormat="1" ht="33" customHeight="1">
      <c r="A28" s="7">
        <v>26</v>
      </c>
      <c r="B28" s="7" t="s">
        <v>78</v>
      </c>
      <c r="C28" s="7" t="s">
        <v>9</v>
      </c>
      <c r="D28" s="8" t="s">
        <v>75</v>
      </c>
      <c r="E28" s="7" t="s">
        <v>76</v>
      </c>
      <c r="F28" s="7" t="s">
        <v>79</v>
      </c>
      <c r="G28" s="7">
        <v>60</v>
      </c>
      <c r="H28" s="7">
        <f t="shared" si="0"/>
        <v>36</v>
      </c>
      <c r="I28" s="7">
        <v>77</v>
      </c>
      <c r="J28" s="7">
        <f t="shared" si="1"/>
        <v>30.8</v>
      </c>
      <c r="K28" s="7">
        <f t="shared" si="2"/>
        <v>66.8</v>
      </c>
      <c r="L28" s="7">
        <v>2</v>
      </c>
    </row>
    <row r="29" spans="1:12" s="6" customFormat="1" ht="33" customHeight="1">
      <c r="A29" s="7">
        <v>27</v>
      </c>
      <c r="B29" s="7" t="s">
        <v>80</v>
      </c>
      <c r="C29" s="7" t="s">
        <v>4</v>
      </c>
      <c r="D29" s="8" t="s">
        <v>81</v>
      </c>
      <c r="E29" s="7" t="s">
        <v>82</v>
      </c>
      <c r="F29" s="7" t="s">
        <v>83</v>
      </c>
      <c r="G29" s="7">
        <v>68</v>
      </c>
      <c r="H29" s="7">
        <f t="shared" si="0"/>
        <v>40.8</v>
      </c>
      <c r="I29" s="7">
        <v>84.2</v>
      </c>
      <c r="J29" s="7">
        <f t="shared" si="1"/>
        <v>33.68</v>
      </c>
      <c r="K29" s="7">
        <f t="shared" si="2"/>
        <v>74.47999999999999</v>
      </c>
      <c r="L29" s="7">
        <v>1</v>
      </c>
    </row>
    <row r="30" spans="1:12" s="6" customFormat="1" ht="33" customHeight="1">
      <c r="A30" s="7">
        <v>28</v>
      </c>
      <c r="B30" s="7" t="s">
        <v>131</v>
      </c>
      <c r="C30" s="7" t="s">
        <v>9</v>
      </c>
      <c r="D30" s="8" t="s">
        <v>81</v>
      </c>
      <c r="E30" s="7" t="s">
        <v>82</v>
      </c>
      <c r="F30" s="7" t="s">
        <v>120</v>
      </c>
      <c r="G30" s="7">
        <v>67</v>
      </c>
      <c r="H30" s="7">
        <f t="shared" si="0"/>
        <v>40.199999999999996</v>
      </c>
      <c r="I30" s="7">
        <v>82.4</v>
      </c>
      <c r="J30" s="7">
        <f t="shared" si="1"/>
        <v>32.96</v>
      </c>
      <c r="K30" s="7">
        <f t="shared" si="2"/>
        <v>73.16</v>
      </c>
      <c r="L30" s="7">
        <v>2</v>
      </c>
    </row>
    <row r="31" spans="1:12" s="6" customFormat="1" ht="33" customHeight="1">
      <c r="A31" s="7">
        <v>29</v>
      </c>
      <c r="B31" s="7" t="s">
        <v>84</v>
      </c>
      <c r="C31" s="7" t="s">
        <v>4</v>
      </c>
      <c r="D31" s="8" t="s">
        <v>85</v>
      </c>
      <c r="E31" s="7" t="s">
        <v>86</v>
      </c>
      <c r="F31" s="7" t="s">
        <v>87</v>
      </c>
      <c r="G31" s="7">
        <v>59</v>
      </c>
      <c r="H31" s="7">
        <f t="shared" si="0"/>
        <v>35.4</v>
      </c>
      <c r="I31" s="7">
        <v>80.8</v>
      </c>
      <c r="J31" s="7">
        <f t="shared" si="1"/>
        <v>32.32</v>
      </c>
      <c r="K31" s="7">
        <f t="shared" si="2"/>
        <v>67.72</v>
      </c>
      <c r="L31" s="7">
        <v>1</v>
      </c>
    </row>
    <row r="32" spans="1:12" s="6" customFormat="1" ht="33" customHeight="1">
      <c r="A32" s="7">
        <v>30</v>
      </c>
      <c r="B32" s="7" t="s">
        <v>88</v>
      </c>
      <c r="C32" s="7" t="s">
        <v>4</v>
      </c>
      <c r="D32" s="8" t="s">
        <v>85</v>
      </c>
      <c r="E32" s="7" t="s">
        <v>86</v>
      </c>
      <c r="F32" s="7" t="s">
        <v>89</v>
      </c>
      <c r="G32" s="7">
        <v>57</v>
      </c>
      <c r="H32" s="7">
        <f t="shared" si="0"/>
        <v>34.199999999999996</v>
      </c>
      <c r="I32" s="7">
        <v>79.4</v>
      </c>
      <c r="J32" s="7">
        <f t="shared" si="1"/>
        <v>31.760000000000005</v>
      </c>
      <c r="K32" s="7">
        <f t="shared" si="2"/>
        <v>65.96000000000001</v>
      </c>
      <c r="L32" s="7">
        <v>2</v>
      </c>
    </row>
    <row r="33" spans="1:12" s="6" customFormat="1" ht="33" customHeight="1">
      <c r="A33" s="7">
        <v>31</v>
      </c>
      <c r="B33" s="7" t="s">
        <v>92</v>
      </c>
      <c r="C33" s="7" t="s">
        <v>4</v>
      </c>
      <c r="D33" s="8" t="s">
        <v>90</v>
      </c>
      <c r="E33" s="7" t="s">
        <v>91</v>
      </c>
      <c r="F33" s="7" t="s">
        <v>93</v>
      </c>
      <c r="G33" s="7">
        <v>67</v>
      </c>
      <c r="H33" s="7">
        <f t="shared" si="0"/>
        <v>40.199999999999996</v>
      </c>
      <c r="I33" s="7">
        <v>80</v>
      </c>
      <c r="J33" s="7">
        <f t="shared" si="1"/>
        <v>32</v>
      </c>
      <c r="K33" s="7">
        <f t="shared" si="2"/>
        <v>72.19999999999999</v>
      </c>
      <c r="L33" s="7">
        <v>1</v>
      </c>
    </row>
    <row r="34" spans="1:12" s="6" customFormat="1" ht="33" customHeight="1">
      <c r="A34" s="7">
        <v>32</v>
      </c>
      <c r="B34" s="7" t="s">
        <v>132</v>
      </c>
      <c r="C34" s="7" t="s">
        <v>9</v>
      </c>
      <c r="D34" s="8" t="s">
        <v>90</v>
      </c>
      <c r="E34" s="7" t="s">
        <v>91</v>
      </c>
      <c r="F34" s="7" t="s">
        <v>121</v>
      </c>
      <c r="G34" s="7">
        <v>62</v>
      </c>
      <c r="H34" s="7">
        <f t="shared" si="0"/>
        <v>37.199999999999996</v>
      </c>
      <c r="I34" s="7">
        <v>78.6</v>
      </c>
      <c r="J34" s="7">
        <f t="shared" si="1"/>
        <v>31.439999999999998</v>
      </c>
      <c r="K34" s="7">
        <f t="shared" si="2"/>
        <v>68.63999999999999</v>
      </c>
      <c r="L34" s="7">
        <v>2</v>
      </c>
    </row>
    <row r="35" spans="1:12" s="6" customFormat="1" ht="33" customHeight="1">
      <c r="A35" s="7">
        <v>33</v>
      </c>
      <c r="B35" s="7" t="s">
        <v>94</v>
      </c>
      <c r="C35" s="7" t="s">
        <v>9</v>
      </c>
      <c r="D35" s="8" t="s">
        <v>95</v>
      </c>
      <c r="E35" s="7" t="s">
        <v>96</v>
      </c>
      <c r="F35" s="7" t="s">
        <v>97</v>
      </c>
      <c r="G35" s="7">
        <v>66</v>
      </c>
      <c r="H35" s="7">
        <f t="shared" si="0"/>
        <v>39.6</v>
      </c>
      <c r="I35" s="7">
        <v>86.2</v>
      </c>
      <c r="J35" s="7">
        <f t="shared" si="1"/>
        <v>34.480000000000004</v>
      </c>
      <c r="K35" s="7">
        <f t="shared" si="2"/>
        <v>74.08000000000001</v>
      </c>
      <c r="L35" s="7">
        <v>1</v>
      </c>
    </row>
    <row r="36" spans="1:12" s="6" customFormat="1" ht="33" customHeight="1">
      <c r="A36" s="7">
        <v>34</v>
      </c>
      <c r="B36" s="7" t="s">
        <v>98</v>
      </c>
      <c r="C36" s="7" t="s">
        <v>4</v>
      </c>
      <c r="D36" s="8" t="s">
        <v>95</v>
      </c>
      <c r="E36" s="7" t="s">
        <v>96</v>
      </c>
      <c r="F36" s="7" t="s">
        <v>99</v>
      </c>
      <c r="G36" s="7">
        <v>66</v>
      </c>
      <c r="H36" s="7">
        <f t="shared" si="0"/>
        <v>39.6</v>
      </c>
      <c r="I36" s="7">
        <v>81.4</v>
      </c>
      <c r="J36" s="7">
        <f t="shared" si="1"/>
        <v>32.56</v>
      </c>
      <c r="K36" s="7">
        <f t="shared" si="2"/>
        <v>72.16</v>
      </c>
      <c r="L36" s="7">
        <v>2</v>
      </c>
    </row>
    <row r="37" spans="1:12" s="6" customFormat="1" ht="33" customHeight="1">
      <c r="A37" s="7">
        <v>35</v>
      </c>
      <c r="B37" s="7" t="s">
        <v>100</v>
      </c>
      <c r="C37" s="7" t="s">
        <v>4</v>
      </c>
      <c r="D37" s="8" t="s">
        <v>101</v>
      </c>
      <c r="E37" s="7" t="s">
        <v>102</v>
      </c>
      <c r="F37" s="7" t="s">
        <v>103</v>
      </c>
      <c r="G37" s="7">
        <v>50</v>
      </c>
      <c r="H37" s="7">
        <f t="shared" si="0"/>
        <v>30</v>
      </c>
      <c r="I37" s="7">
        <v>84.6</v>
      </c>
      <c r="J37" s="7">
        <f t="shared" si="1"/>
        <v>33.839999999999996</v>
      </c>
      <c r="K37" s="7">
        <f t="shared" si="2"/>
        <v>63.839999999999996</v>
      </c>
      <c r="L37" s="7">
        <v>1</v>
      </c>
    </row>
    <row r="38" spans="1:12" s="6" customFormat="1" ht="33" customHeight="1">
      <c r="A38" s="7">
        <v>36</v>
      </c>
      <c r="B38" s="7" t="s">
        <v>106</v>
      </c>
      <c r="C38" s="7" t="s">
        <v>4</v>
      </c>
      <c r="D38" s="8" t="s">
        <v>104</v>
      </c>
      <c r="E38" s="7" t="s">
        <v>105</v>
      </c>
      <c r="F38" s="7" t="s">
        <v>107</v>
      </c>
      <c r="G38" s="7">
        <v>61</v>
      </c>
      <c r="H38" s="7">
        <f t="shared" si="0"/>
        <v>36.6</v>
      </c>
      <c r="I38" s="7">
        <v>79.8</v>
      </c>
      <c r="J38" s="7">
        <f t="shared" si="1"/>
        <v>31.92</v>
      </c>
      <c r="K38" s="7">
        <f t="shared" si="2"/>
        <v>68.52000000000001</v>
      </c>
      <c r="L38" s="7">
        <v>1</v>
      </c>
    </row>
    <row r="39" spans="1:12" s="6" customFormat="1" ht="33" customHeight="1">
      <c r="A39" s="7">
        <v>37</v>
      </c>
      <c r="B39" s="7" t="s">
        <v>133</v>
      </c>
      <c r="C39" s="7" t="s">
        <v>4</v>
      </c>
      <c r="D39" s="8" t="s">
        <v>104</v>
      </c>
      <c r="E39" s="7" t="s">
        <v>105</v>
      </c>
      <c r="F39" s="7" t="s">
        <v>122</v>
      </c>
      <c r="G39" s="7">
        <v>53</v>
      </c>
      <c r="H39" s="7">
        <f t="shared" si="0"/>
        <v>31.799999999999997</v>
      </c>
      <c r="I39" s="7">
        <v>81</v>
      </c>
      <c r="J39" s="7">
        <f t="shared" si="1"/>
        <v>32.4</v>
      </c>
      <c r="K39" s="7">
        <f t="shared" si="2"/>
        <v>64.19999999999999</v>
      </c>
      <c r="L39" s="7">
        <v>2</v>
      </c>
    </row>
    <row r="40" spans="1:12" s="6" customFormat="1" ht="33" customHeight="1">
      <c r="A40" s="7">
        <v>38</v>
      </c>
      <c r="B40" s="7" t="s">
        <v>110</v>
      </c>
      <c r="C40" s="7" t="s">
        <v>9</v>
      </c>
      <c r="D40" s="8" t="s">
        <v>108</v>
      </c>
      <c r="E40" s="7" t="s">
        <v>109</v>
      </c>
      <c r="F40" s="7" t="s">
        <v>111</v>
      </c>
      <c r="G40" s="7">
        <v>70</v>
      </c>
      <c r="H40" s="7">
        <f t="shared" si="0"/>
        <v>42</v>
      </c>
      <c r="I40" s="7">
        <v>81.2</v>
      </c>
      <c r="J40" s="7">
        <f t="shared" si="1"/>
        <v>32.480000000000004</v>
      </c>
      <c r="K40" s="7">
        <f t="shared" si="2"/>
        <v>74.48</v>
      </c>
      <c r="L40" s="7">
        <v>1</v>
      </c>
    </row>
  </sheetData>
  <sheetProtection/>
  <mergeCells count="1">
    <mergeCell ref="A1:L1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byp</dc:creator>
  <cp:keywords/>
  <dc:description/>
  <cp:lastModifiedBy>Administrator</cp:lastModifiedBy>
  <cp:lastPrinted>2016-07-19T09:12:27Z</cp:lastPrinted>
  <dcterms:created xsi:type="dcterms:W3CDTF">2016-06-30T03:29:07Z</dcterms:created>
  <dcterms:modified xsi:type="dcterms:W3CDTF">2016-07-19T09:13:23Z</dcterms:modified>
  <cp:category/>
  <cp:version/>
  <cp:contentType/>
  <cp:contentStatus/>
</cp:coreProperties>
</file>