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<sst xmlns="http://schemas.openxmlformats.org/spreadsheetml/2006/main" count="94">
  <si>
    <t>营山县机关事务管理局公招驾驶员笔试及技能考试成绩统计表</t>
  </si>
  <si>
    <t>准考证号</t>
  </si>
  <si>
    <t>姓名</t>
  </si>
  <si>
    <t>性别</t>
  </si>
  <si>
    <t>出生年月</t>
  </si>
  <si>
    <t>驾龄</t>
  </si>
  <si>
    <t>笔试成绩</t>
  </si>
  <si>
    <t>技能考试成绩</t>
  </si>
  <si>
    <t>总成绩</t>
  </si>
  <si>
    <t>排名</t>
  </si>
  <si>
    <t>备注</t>
  </si>
  <si>
    <t>原始成绩</t>
  </si>
  <si>
    <t>折合后成绩</t>
  </si>
  <si>
    <t>23</t>
  </si>
  <si>
    <t>李铁伏</t>
  </si>
  <si>
    <t>男</t>
  </si>
  <si>
    <t>14</t>
  </si>
  <si>
    <t>李海</t>
  </si>
  <si>
    <t>21</t>
  </si>
  <si>
    <t>罗金波</t>
  </si>
  <si>
    <t>03</t>
  </si>
  <si>
    <t>罗晓红</t>
  </si>
  <si>
    <t>32</t>
  </si>
  <si>
    <t>尹星东</t>
  </si>
  <si>
    <t>18</t>
  </si>
  <si>
    <t>吕兵</t>
  </si>
  <si>
    <t>13</t>
  </si>
  <si>
    <t>高荣</t>
  </si>
  <si>
    <t>29</t>
  </si>
  <si>
    <t>鲜勇军</t>
  </si>
  <si>
    <t>15</t>
  </si>
  <si>
    <t>刘兆荣</t>
  </si>
  <si>
    <t>1983.10</t>
  </si>
  <si>
    <t>08</t>
  </si>
  <si>
    <t>于伟</t>
  </si>
  <si>
    <t>1977.10</t>
  </si>
  <si>
    <t>33</t>
  </si>
  <si>
    <t>李小勇</t>
  </si>
  <si>
    <t>36</t>
  </si>
  <si>
    <t>翟华</t>
  </si>
  <si>
    <t>19</t>
  </si>
  <si>
    <t>刘红兵</t>
  </si>
  <si>
    <t>07</t>
  </si>
  <si>
    <t>张明忠</t>
  </si>
  <si>
    <t>09</t>
  </si>
  <si>
    <t>廖万兵</t>
  </si>
  <si>
    <t>11</t>
  </si>
  <si>
    <t>李燕平</t>
  </si>
  <si>
    <t>26</t>
  </si>
  <si>
    <t>唐先刚</t>
  </si>
  <si>
    <t>35</t>
  </si>
  <si>
    <t>张坤</t>
  </si>
  <si>
    <t>37</t>
  </si>
  <si>
    <t>廖超</t>
  </si>
  <si>
    <t>10</t>
  </si>
  <si>
    <t>王辉</t>
  </si>
  <si>
    <t>12</t>
  </si>
  <si>
    <t>唐军</t>
  </si>
  <si>
    <t>16</t>
  </si>
  <si>
    <t>罗毅</t>
  </si>
  <si>
    <t>1981.10</t>
  </si>
  <si>
    <t>27</t>
  </si>
  <si>
    <t>何静</t>
  </si>
  <si>
    <t>22</t>
  </si>
  <si>
    <t>陈尧</t>
  </si>
  <si>
    <t>30</t>
  </si>
  <si>
    <t>郑壮志</t>
  </si>
  <si>
    <t>02</t>
  </si>
  <si>
    <t>杨忠刚</t>
  </si>
  <si>
    <t>25</t>
  </si>
  <si>
    <t>冯阳春</t>
  </si>
  <si>
    <t>04</t>
  </si>
  <si>
    <t>郭锐</t>
  </si>
  <si>
    <t>17</t>
  </si>
  <si>
    <t>陈彦先</t>
  </si>
  <si>
    <t>1982.10</t>
  </si>
  <si>
    <t>05</t>
  </si>
  <si>
    <t>郑绍川</t>
  </si>
  <si>
    <t>34</t>
  </si>
  <si>
    <t>杨涛</t>
  </si>
  <si>
    <t>20</t>
  </si>
  <si>
    <t>刘文</t>
  </si>
  <si>
    <t>01</t>
  </si>
  <si>
    <t>李军</t>
  </si>
  <si>
    <t>06</t>
  </si>
  <si>
    <t>蒲疆</t>
  </si>
  <si>
    <t>24</t>
  </si>
  <si>
    <t>方林光</t>
  </si>
  <si>
    <t>28</t>
  </si>
  <si>
    <t>蹇向阳</t>
  </si>
  <si>
    <t>1974.10</t>
  </si>
  <si>
    <t>31</t>
  </si>
  <si>
    <t>杨桥生</t>
  </si>
  <si>
    <t>1986.10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</si>
</sst>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ahoma"/>
      <charset val="134"/>
    </font>
    <font>
      <b/>
      <sz val="11"/>
      <color rgb="FFFF0000"/>
      <name val="Tahoma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0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10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88"/>
  <sheetViews>
    <sheetView tabSelected="1" topLeftCell="A10" workbookViewId="0">
      <selection activeCell="F32" sqref="F32"/>
    </sheetView>
  </sheetViews>
  <sheetFormatPr defaultColWidth="9" defaultRowHeight="14.25"/>
  <cols>
    <col min="1" max="1" width="9.125" customWidth="1"/>
    <col min="2" max="2" width="11.875" customWidth="1"/>
    <col min="3" max="3" width="9.5" customWidth="1"/>
    <col min="4" max="4" width="11.375" customWidth="1"/>
    <col min="5" max="5" width="8.25" customWidth="1"/>
    <col min="6" max="6" width="10.25" customWidth="1"/>
    <col min="7" max="7" width="11.125" customWidth="1"/>
    <col min="8" max="8" width="11" customWidth="1"/>
    <col min="9" max="9" width="11.375" customWidth="1"/>
    <col min="10" max="10" width="9.25" customWidth="1"/>
  </cols>
  <sheetData>
    <row r="1" ht="4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8"/>
      <c r="N1" s="18"/>
      <c r="O1" s="18"/>
      <c r="P1" s="18"/>
    </row>
    <row r="2" ht="30" customHeight="1" spans="1:16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6"/>
      <c r="H2" s="5" t="s">
        <v>7</v>
      </c>
      <c r="I2" s="6"/>
      <c r="J2" s="4" t="s">
        <v>8</v>
      </c>
      <c r="K2" s="4" t="s">
        <v>9</v>
      </c>
      <c r="L2" s="4" t="s">
        <v>10</v>
      </c>
      <c r="M2" s="19"/>
      <c r="N2" s="19"/>
      <c r="O2" s="19"/>
      <c r="P2" s="20"/>
    </row>
    <row r="3" ht="30" customHeight="1" spans="1:16">
      <c r="A3" s="7"/>
      <c r="B3" s="7"/>
      <c r="C3" s="8"/>
      <c r="D3" s="9"/>
      <c r="E3" s="9"/>
      <c r="F3" s="10" t="s">
        <v>11</v>
      </c>
      <c r="G3" s="10" t="s">
        <v>12</v>
      </c>
      <c r="H3" s="10" t="s">
        <v>11</v>
      </c>
      <c r="I3" s="10" t="s">
        <v>12</v>
      </c>
      <c r="J3" s="9"/>
      <c r="K3" s="9"/>
      <c r="L3" s="9"/>
      <c r="M3" s="21"/>
      <c r="N3" s="21"/>
      <c r="O3" s="21"/>
      <c r="P3" s="21"/>
    </row>
    <row r="4" ht="30" customHeight="1" spans="1:16">
      <c r="A4" s="11" t="s">
        <v>13</v>
      </c>
      <c r="B4" s="10" t="s">
        <v>14</v>
      </c>
      <c r="C4" s="10" t="s">
        <v>15</v>
      </c>
      <c r="D4" s="12">
        <v>1973.07</v>
      </c>
      <c r="E4" s="12">
        <v>8</v>
      </c>
      <c r="F4" s="12">
        <v>90</v>
      </c>
      <c r="G4" s="12">
        <f>F4*0.3</f>
        <v>27</v>
      </c>
      <c r="H4" s="12">
        <v>99</v>
      </c>
      <c r="I4" s="12">
        <f>H4*0.7</f>
        <v>69.3</v>
      </c>
      <c r="J4" s="12">
        <f>G4+I4</f>
        <v>96.3</v>
      </c>
      <c r="K4" s="12">
        <v>1</v>
      </c>
      <c r="L4" s="12"/>
      <c r="M4" s="21"/>
      <c r="N4" s="21"/>
      <c r="O4" s="21"/>
      <c r="P4" s="21"/>
    </row>
    <row r="5" ht="30" customHeight="1" spans="1:16">
      <c r="A5" s="11" t="s">
        <v>16</v>
      </c>
      <c r="B5" s="10" t="s">
        <v>17</v>
      </c>
      <c r="C5" s="10" t="s">
        <v>15</v>
      </c>
      <c r="D5" s="12">
        <v>1980.02</v>
      </c>
      <c r="E5" s="12">
        <v>18</v>
      </c>
      <c r="F5" s="12">
        <v>88.5</v>
      </c>
      <c r="G5" s="12">
        <f>F5*0.3</f>
        <v>26.55</v>
      </c>
      <c r="H5" s="12">
        <v>98</v>
      </c>
      <c r="I5" s="12">
        <f>H5*0.7</f>
        <v>68.6</v>
      </c>
      <c r="J5" s="12">
        <f>G5+I5</f>
        <v>95.15</v>
      </c>
      <c r="K5" s="12">
        <v>2</v>
      </c>
      <c r="L5" s="12"/>
      <c r="M5" s="21"/>
      <c r="N5" s="21"/>
      <c r="O5" s="21"/>
      <c r="P5" s="21"/>
    </row>
    <row r="6" ht="30" customHeight="1" spans="1:16">
      <c r="A6" s="11" t="s">
        <v>18</v>
      </c>
      <c r="B6" s="10" t="s">
        <v>19</v>
      </c>
      <c r="C6" s="10" t="s">
        <v>15</v>
      </c>
      <c r="D6" s="12">
        <v>1971.11</v>
      </c>
      <c r="E6" s="12">
        <v>18</v>
      </c>
      <c r="F6" s="12">
        <v>90</v>
      </c>
      <c r="G6" s="12">
        <f>F6*0.3</f>
        <v>27</v>
      </c>
      <c r="H6" s="12">
        <v>97</v>
      </c>
      <c r="I6" s="12">
        <f>H6*0.7</f>
        <v>67.9</v>
      </c>
      <c r="J6" s="12">
        <f>G6+I6</f>
        <v>94.9</v>
      </c>
      <c r="K6" s="12">
        <v>3</v>
      </c>
      <c r="L6" s="12"/>
      <c r="M6" s="21"/>
      <c r="N6" s="21"/>
      <c r="O6" s="21"/>
      <c r="P6" s="21"/>
    </row>
    <row r="7" ht="30" customHeight="1" spans="1:16">
      <c r="A7" s="11" t="s">
        <v>20</v>
      </c>
      <c r="B7" s="10" t="s">
        <v>21</v>
      </c>
      <c r="C7" s="10" t="s">
        <v>15</v>
      </c>
      <c r="D7" s="12">
        <v>1971.02</v>
      </c>
      <c r="E7" s="12">
        <v>11</v>
      </c>
      <c r="F7" s="12">
        <v>89.5</v>
      </c>
      <c r="G7" s="12">
        <f>F7*0.3</f>
        <v>26.85</v>
      </c>
      <c r="H7" s="12">
        <v>96</v>
      </c>
      <c r="I7" s="12">
        <f>H7*0.7</f>
        <v>67.2</v>
      </c>
      <c r="J7" s="12">
        <f>G7+I7</f>
        <v>94.05</v>
      </c>
      <c r="K7" s="12">
        <v>4</v>
      </c>
      <c r="L7" s="12"/>
      <c r="M7" s="21"/>
      <c r="N7" s="21"/>
      <c r="O7" s="21"/>
      <c r="P7" s="21"/>
    </row>
    <row r="8" ht="30" customHeight="1" spans="1:16">
      <c r="A8" s="11" t="s">
        <v>22</v>
      </c>
      <c r="B8" s="10" t="s">
        <v>23</v>
      </c>
      <c r="C8" s="10" t="s">
        <v>15</v>
      </c>
      <c r="D8" s="12">
        <v>1971.07</v>
      </c>
      <c r="E8" s="12">
        <v>15</v>
      </c>
      <c r="F8" s="12">
        <v>89.5</v>
      </c>
      <c r="G8" s="12">
        <f>F8*0.3</f>
        <v>26.85</v>
      </c>
      <c r="H8" s="12">
        <v>96</v>
      </c>
      <c r="I8" s="12">
        <f>H8*0.7</f>
        <v>67.2</v>
      </c>
      <c r="J8" s="12">
        <f>G8+I8</f>
        <v>94.05</v>
      </c>
      <c r="K8" s="12">
        <v>4</v>
      </c>
      <c r="L8" s="12"/>
      <c r="M8" s="21"/>
      <c r="N8" s="21"/>
      <c r="O8" s="21"/>
      <c r="P8" s="21"/>
    </row>
    <row r="9" ht="30" customHeight="1" spans="1:16">
      <c r="A9" s="11" t="s">
        <v>24</v>
      </c>
      <c r="B9" s="10" t="s">
        <v>25</v>
      </c>
      <c r="C9" s="10" t="s">
        <v>15</v>
      </c>
      <c r="D9" s="12">
        <v>1976.12</v>
      </c>
      <c r="E9" s="12">
        <v>9</v>
      </c>
      <c r="F9" s="12">
        <v>90</v>
      </c>
      <c r="G9" s="12">
        <f>F9*0.3</f>
        <v>27</v>
      </c>
      <c r="H9" s="12">
        <v>95</v>
      </c>
      <c r="I9" s="12">
        <f>H9*0.7</f>
        <v>66.5</v>
      </c>
      <c r="J9" s="12">
        <f>G9+I9</f>
        <v>93.5</v>
      </c>
      <c r="K9" s="12">
        <v>6</v>
      </c>
      <c r="L9" s="12"/>
      <c r="M9" s="21"/>
      <c r="N9" s="21"/>
      <c r="O9" s="21"/>
      <c r="P9" s="21"/>
    </row>
    <row r="10" ht="30" customHeight="1" spans="1:16">
      <c r="A10" s="11" t="s">
        <v>26</v>
      </c>
      <c r="B10" s="10" t="s">
        <v>27</v>
      </c>
      <c r="C10" s="10" t="s">
        <v>15</v>
      </c>
      <c r="D10" s="12">
        <v>1984.04</v>
      </c>
      <c r="E10" s="12">
        <v>11</v>
      </c>
      <c r="F10" s="12">
        <v>87.5</v>
      </c>
      <c r="G10" s="12">
        <f>F10*0.3</f>
        <v>26.25</v>
      </c>
      <c r="H10" s="12">
        <v>95</v>
      </c>
      <c r="I10" s="12">
        <f>H10*0.7</f>
        <v>66.5</v>
      </c>
      <c r="J10" s="12">
        <f>G10+I10</f>
        <v>92.75</v>
      </c>
      <c r="K10" s="12">
        <v>7</v>
      </c>
      <c r="L10" s="12"/>
      <c r="M10" s="21"/>
      <c r="N10" s="21"/>
      <c r="O10" s="21"/>
      <c r="P10" s="21"/>
    </row>
    <row r="11" ht="30" customHeight="1" spans="1:16">
      <c r="A11" s="11" t="s">
        <v>28</v>
      </c>
      <c r="B11" s="10" t="s">
        <v>29</v>
      </c>
      <c r="C11" s="10" t="s">
        <v>15</v>
      </c>
      <c r="D11" s="12">
        <v>1977.03</v>
      </c>
      <c r="E11" s="12">
        <v>20</v>
      </c>
      <c r="F11" s="12">
        <v>87.5</v>
      </c>
      <c r="G11" s="12">
        <f>F11*0.3</f>
        <v>26.25</v>
      </c>
      <c r="H11" s="12">
        <v>95</v>
      </c>
      <c r="I11" s="12">
        <f>H11*0.7</f>
        <v>66.5</v>
      </c>
      <c r="J11" s="12">
        <f>G11+I11</f>
        <v>92.75</v>
      </c>
      <c r="K11" s="12">
        <v>7</v>
      </c>
      <c r="L11" s="12"/>
      <c r="M11" s="21"/>
      <c r="N11" s="21"/>
      <c r="O11" s="21"/>
      <c r="P11" s="21"/>
    </row>
    <row r="12" ht="30" customHeight="1" spans="1:16">
      <c r="A12" s="11" t="s">
        <v>30</v>
      </c>
      <c r="B12" s="10" t="s">
        <v>31</v>
      </c>
      <c r="C12" s="10" t="s">
        <v>15</v>
      </c>
      <c r="D12" s="11" t="s">
        <v>32</v>
      </c>
      <c r="E12" s="12">
        <v>11</v>
      </c>
      <c r="F12" s="12">
        <v>83</v>
      </c>
      <c r="G12" s="12">
        <f>F12*0.3</f>
        <v>24.9</v>
      </c>
      <c r="H12" s="12">
        <v>95</v>
      </c>
      <c r="I12" s="12">
        <f>H12*0.7</f>
        <v>66.5</v>
      </c>
      <c r="J12" s="12">
        <f>G12+I12</f>
        <v>91.4</v>
      </c>
      <c r="K12" s="12">
        <v>9</v>
      </c>
      <c r="L12" s="12"/>
      <c r="M12" s="21"/>
      <c r="N12" s="21"/>
      <c r="O12" s="21"/>
      <c r="P12" s="21"/>
    </row>
    <row r="13" ht="30" customHeight="1" spans="1:16">
      <c r="A13" s="11" t="s">
        <v>33</v>
      </c>
      <c r="B13" s="10" t="s">
        <v>34</v>
      </c>
      <c r="C13" s="10" t="s">
        <v>15</v>
      </c>
      <c r="D13" s="11" t="s">
        <v>35</v>
      </c>
      <c r="E13" s="12">
        <v>10</v>
      </c>
      <c r="F13" s="12">
        <v>89.5</v>
      </c>
      <c r="G13" s="12">
        <f>F13*0.3</f>
        <v>26.85</v>
      </c>
      <c r="H13" s="12">
        <v>92</v>
      </c>
      <c r="I13" s="12">
        <f>H13*0.7</f>
        <v>64.4</v>
      </c>
      <c r="J13" s="12">
        <f>G13+I13</f>
        <v>91.25</v>
      </c>
      <c r="K13" s="12">
        <v>10</v>
      </c>
      <c r="L13" s="12"/>
      <c r="M13" s="21"/>
      <c r="N13" s="21"/>
      <c r="O13" s="21"/>
      <c r="P13" s="21"/>
    </row>
    <row r="14" ht="30" customHeight="1" spans="1:16">
      <c r="A14" s="11" t="s">
        <v>36</v>
      </c>
      <c r="B14" s="10" t="s">
        <v>37</v>
      </c>
      <c r="C14" s="10" t="s">
        <v>15</v>
      </c>
      <c r="D14" s="12">
        <v>1977.12</v>
      </c>
      <c r="E14" s="12">
        <v>9</v>
      </c>
      <c r="F14" s="12">
        <v>78</v>
      </c>
      <c r="G14" s="12">
        <f>F14*0.3</f>
        <v>23.4</v>
      </c>
      <c r="H14" s="12">
        <v>96</v>
      </c>
      <c r="I14" s="12">
        <f>H14*0.7</f>
        <v>67.2</v>
      </c>
      <c r="J14" s="12">
        <f>G14+I14</f>
        <v>90.6</v>
      </c>
      <c r="K14" s="12">
        <v>11</v>
      </c>
      <c r="L14" s="12"/>
      <c r="M14" s="21"/>
      <c r="N14" s="21"/>
      <c r="O14" s="21"/>
      <c r="P14" s="21"/>
    </row>
    <row r="15" ht="30" customHeight="1" spans="1:16">
      <c r="A15" s="11" t="s">
        <v>38</v>
      </c>
      <c r="B15" s="10" t="s">
        <v>39</v>
      </c>
      <c r="C15" s="10" t="s">
        <v>15</v>
      </c>
      <c r="D15" s="12">
        <v>1982.02</v>
      </c>
      <c r="E15" s="12">
        <v>16</v>
      </c>
      <c r="F15" s="12">
        <v>89</v>
      </c>
      <c r="G15" s="12">
        <f>F15*0.3</f>
        <v>26.7</v>
      </c>
      <c r="H15" s="12">
        <v>91</v>
      </c>
      <c r="I15" s="12">
        <f>H15*0.7</f>
        <v>63.7</v>
      </c>
      <c r="J15" s="12">
        <f>G15+I15</f>
        <v>90.4</v>
      </c>
      <c r="K15" s="12">
        <v>12</v>
      </c>
      <c r="L15" s="12"/>
      <c r="M15" s="21"/>
      <c r="N15" s="21"/>
      <c r="O15" s="21"/>
      <c r="P15" s="21"/>
    </row>
    <row r="16" ht="30" customHeight="1" spans="1:16">
      <c r="A16" s="11" t="s">
        <v>40</v>
      </c>
      <c r="B16" s="10" t="s">
        <v>41</v>
      </c>
      <c r="C16" s="10" t="s">
        <v>15</v>
      </c>
      <c r="D16" s="12">
        <v>1972.08</v>
      </c>
      <c r="E16" s="12">
        <v>24</v>
      </c>
      <c r="F16" s="12">
        <v>79</v>
      </c>
      <c r="G16" s="12">
        <f>F16*0.3</f>
        <v>23.7</v>
      </c>
      <c r="H16" s="12">
        <v>95</v>
      </c>
      <c r="I16" s="12">
        <f>H16*0.7</f>
        <v>66.5</v>
      </c>
      <c r="J16" s="12">
        <f>G16+I16</f>
        <v>90.2</v>
      </c>
      <c r="K16" s="12">
        <v>13</v>
      </c>
      <c r="L16" s="12"/>
      <c r="M16" s="21"/>
      <c r="N16" s="21"/>
      <c r="O16" s="21"/>
      <c r="P16" s="21"/>
    </row>
    <row r="17" ht="30" customHeight="1" spans="1:16">
      <c r="A17" s="11" t="s">
        <v>42</v>
      </c>
      <c r="B17" s="10" t="s">
        <v>43</v>
      </c>
      <c r="C17" s="10" t="s">
        <v>15</v>
      </c>
      <c r="D17" s="12">
        <v>1971.09</v>
      </c>
      <c r="E17" s="12">
        <v>8</v>
      </c>
      <c r="F17" s="12">
        <v>78.5</v>
      </c>
      <c r="G17" s="12">
        <f>F17*0.3</f>
        <v>23.55</v>
      </c>
      <c r="H17" s="12">
        <v>95</v>
      </c>
      <c r="I17" s="12">
        <f>H17*0.7</f>
        <v>66.5</v>
      </c>
      <c r="J17" s="12">
        <f>G17+I17</f>
        <v>90.05</v>
      </c>
      <c r="K17" s="12">
        <v>14</v>
      </c>
      <c r="L17" s="12"/>
      <c r="M17" s="21"/>
      <c r="N17" s="21"/>
      <c r="O17" s="21"/>
      <c r="P17" s="21"/>
    </row>
    <row r="18" ht="30" customHeight="1" spans="1:16">
      <c r="A18" s="11" t="s">
        <v>44</v>
      </c>
      <c r="B18" s="10" t="s">
        <v>45</v>
      </c>
      <c r="C18" s="10" t="s">
        <v>15</v>
      </c>
      <c r="D18" s="12">
        <v>1976.09</v>
      </c>
      <c r="E18" s="12">
        <v>16</v>
      </c>
      <c r="F18" s="12">
        <v>73.5</v>
      </c>
      <c r="G18" s="12">
        <f>F18*0.3</f>
        <v>22.05</v>
      </c>
      <c r="H18" s="12">
        <v>97</v>
      </c>
      <c r="I18" s="12">
        <f>H18*0.7</f>
        <v>67.9</v>
      </c>
      <c r="J18" s="12">
        <f>G18+I18</f>
        <v>89.95</v>
      </c>
      <c r="K18" s="12">
        <v>15</v>
      </c>
      <c r="L18" s="12"/>
      <c r="M18" s="21"/>
      <c r="N18" s="21"/>
      <c r="O18" s="21"/>
      <c r="P18" s="21"/>
    </row>
    <row r="19" ht="30" customHeight="1" spans="1:16">
      <c r="A19" s="11" t="s">
        <v>46</v>
      </c>
      <c r="B19" s="10" t="s">
        <v>47</v>
      </c>
      <c r="C19" s="10" t="s">
        <v>15</v>
      </c>
      <c r="D19" s="12">
        <v>1975.08</v>
      </c>
      <c r="E19" s="12">
        <v>13</v>
      </c>
      <c r="F19" s="12">
        <v>89.5</v>
      </c>
      <c r="G19" s="12">
        <f>F19*0.3</f>
        <v>26.85</v>
      </c>
      <c r="H19" s="12">
        <v>90</v>
      </c>
      <c r="I19" s="12">
        <f>H19*0.7</f>
        <v>63</v>
      </c>
      <c r="J19" s="12">
        <f>G19+I19</f>
        <v>89.85</v>
      </c>
      <c r="K19" s="12">
        <v>16</v>
      </c>
      <c r="L19" s="12"/>
      <c r="M19" s="21"/>
      <c r="N19" s="21"/>
      <c r="O19" s="21"/>
      <c r="P19" s="21"/>
    </row>
    <row r="20" ht="30" customHeight="1" spans="1:16">
      <c r="A20" s="11" t="s">
        <v>48</v>
      </c>
      <c r="B20" s="10" t="s">
        <v>49</v>
      </c>
      <c r="C20" s="10" t="s">
        <v>15</v>
      </c>
      <c r="D20" s="12">
        <v>1981.04</v>
      </c>
      <c r="E20" s="12">
        <v>10</v>
      </c>
      <c r="F20" s="12">
        <v>83</v>
      </c>
      <c r="G20" s="12">
        <f>F20*0.3</f>
        <v>24.9</v>
      </c>
      <c r="H20" s="12">
        <v>92</v>
      </c>
      <c r="I20" s="12">
        <f>H20*0.7</f>
        <v>64.4</v>
      </c>
      <c r="J20" s="12">
        <f>G20+I20</f>
        <v>89.3</v>
      </c>
      <c r="K20" s="12">
        <v>17</v>
      </c>
      <c r="L20" s="12"/>
      <c r="M20" s="21"/>
      <c r="N20" s="21"/>
      <c r="O20" s="21"/>
      <c r="P20" s="21"/>
    </row>
    <row r="21" ht="30" customHeight="1" spans="1:16">
      <c r="A21" s="11" t="s">
        <v>50</v>
      </c>
      <c r="B21" s="10" t="s">
        <v>51</v>
      </c>
      <c r="C21" s="10" t="s">
        <v>15</v>
      </c>
      <c r="D21" s="12">
        <v>1979.03</v>
      </c>
      <c r="E21" s="12">
        <v>10</v>
      </c>
      <c r="F21" s="12">
        <v>85</v>
      </c>
      <c r="G21" s="12">
        <f>F21*0.3</f>
        <v>25.5</v>
      </c>
      <c r="H21" s="12">
        <v>90</v>
      </c>
      <c r="I21" s="12">
        <f>H21*0.7</f>
        <v>63</v>
      </c>
      <c r="J21" s="12">
        <f>G21+I21</f>
        <v>88.5</v>
      </c>
      <c r="K21" s="12">
        <v>18</v>
      </c>
      <c r="L21" s="12"/>
      <c r="M21" s="21"/>
      <c r="N21" s="21"/>
      <c r="O21" s="21"/>
      <c r="P21" s="21"/>
    </row>
    <row r="22" ht="30" customHeight="1" spans="1:16">
      <c r="A22" s="11" t="s">
        <v>52</v>
      </c>
      <c r="B22" s="10" t="s">
        <v>53</v>
      </c>
      <c r="C22" s="10" t="s">
        <v>15</v>
      </c>
      <c r="D22" s="12">
        <v>1985.04</v>
      </c>
      <c r="E22" s="12">
        <v>12</v>
      </c>
      <c r="F22" s="12">
        <v>84</v>
      </c>
      <c r="G22" s="12">
        <f>F22*0.3</f>
        <v>25.2</v>
      </c>
      <c r="H22" s="12">
        <v>90</v>
      </c>
      <c r="I22" s="12">
        <f>H22*0.7</f>
        <v>63</v>
      </c>
      <c r="J22" s="12">
        <f>G22+I22</f>
        <v>88.2</v>
      </c>
      <c r="K22" s="12">
        <v>19</v>
      </c>
      <c r="L22" s="12"/>
      <c r="M22" s="21"/>
      <c r="N22" s="21"/>
      <c r="O22" s="21"/>
      <c r="P22" s="21"/>
    </row>
    <row r="23" ht="30" customHeight="1" spans="1:16">
      <c r="A23" s="11" t="s">
        <v>54</v>
      </c>
      <c r="B23" s="10" t="s">
        <v>55</v>
      </c>
      <c r="C23" s="10" t="s">
        <v>15</v>
      </c>
      <c r="D23" s="12">
        <v>1974.07</v>
      </c>
      <c r="E23" s="12">
        <v>13</v>
      </c>
      <c r="F23" s="12">
        <v>85</v>
      </c>
      <c r="G23" s="12">
        <f>F23*0.3</f>
        <v>25.5</v>
      </c>
      <c r="H23" s="12">
        <v>89</v>
      </c>
      <c r="I23" s="12">
        <f>H23*0.7</f>
        <v>62.3</v>
      </c>
      <c r="J23" s="12">
        <f>G23+I23</f>
        <v>87.8</v>
      </c>
      <c r="K23" s="12">
        <v>20</v>
      </c>
      <c r="L23" s="12"/>
      <c r="M23" s="21"/>
      <c r="N23" s="21"/>
      <c r="O23" s="21"/>
      <c r="P23" s="21"/>
    </row>
    <row r="24" ht="30" customHeight="1" spans="1:16">
      <c r="A24" s="13" t="s">
        <v>56</v>
      </c>
      <c r="B24" s="14" t="s">
        <v>57</v>
      </c>
      <c r="C24" s="14" t="s">
        <v>15</v>
      </c>
      <c r="D24" s="15">
        <v>1985.02</v>
      </c>
      <c r="E24" s="15">
        <v>8</v>
      </c>
      <c r="F24" s="15">
        <v>74</v>
      </c>
      <c r="G24" s="15">
        <f>F24*0.3</f>
        <v>22.2</v>
      </c>
      <c r="H24" s="15">
        <v>93</v>
      </c>
      <c r="I24" s="15">
        <f>H24*0.7</f>
        <v>65.1</v>
      </c>
      <c r="J24" s="15">
        <f>G24+I24</f>
        <v>87.3</v>
      </c>
      <c r="K24" s="15">
        <v>21</v>
      </c>
      <c r="L24" s="12"/>
      <c r="M24" s="21"/>
      <c r="N24" s="21"/>
      <c r="O24" s="21"/>
      <c r="P24" s="21"/>
    </row>
    <row r="25" ht="30" customHeight="1" spans="1:16">
      <c r="A25" s="13" t="s">
        <v>58</v>
      </c>
      <c r="B25" s="14" t="s">
        <v>59</v>
      </c>
      <c r="C25" s="14" t="s">
        <v>15</v>
      </c>
      <c r="D25" s="13" t="s">
        <v>60</v>
      </c>
      <c r="E25" s="15">
        <v>10</v>
      </c>
      <c r="F25" s="15">
        <v>92</v>
      </c>
      <c r="G25" s="15">
        <f>F25*0.3</f>
        <v>27.6</v>
      </c>
      <c r="H25" s="15">
        <v>85</v>
      </c>
      <c r="I25" s="15">
        <f>H25*0.7</f>
        <v>59.5</v>
      </c>
      <c r="J25" s="15">
        <f>G25+I25</f>
        <v>87.1</v>
      </c>
      <c r="K25" s="15">
        <v>22</v>
      </c>
      <c r="L25" s="12"/>
      <c r="M25" s="21"/>
      <c r="N25" s="21"/>
      <c r="O25" s="21"/>
      <c r="P25" s="21"/>
    </row>
    <row r="26" ht="30" customHeight="1" spans="1:16">
      <c r="A26" s="13" t="s">
        <v>61</v>
      </c>
      <c r="B26" s="14" t="s">
        <v>62</v>
      </c>
      <c r="C26" s="14" t="s">
        <v>15</v>
      </c>
      <c r="D26" s="15">
        <v>1981.11</v>
      </c>
      <c r="E26" s="15">
        <v>9</v>
      </c>
      <c r="F26" s="15">
        <v>80</v>
      </c>
      <c r="G26" s="15">
        <f>F26*0.3</f>
        <v>24</v>
      </c>
      <c r="H26" s="15">
        <v>90</v>
      </c>
      <c r="I26" s="15">
        <f>H26*0.7</f>
        <v>63</v>
      </c>
      <c r="J26" s="15">
        <f>G26+I26</f>
        <v>87</v>
      </c>
      <c r="K26" s="15">
        <v>23</v>
      </c>
      <c r="L26" s="12"/>
      <c r="M26" s="21"/>
      <c r="N26" s="21"/>
      <c r="O26" s="21"/>
      <c r="P26" s="21"/>
    </row>
    <row r="27" ht="30" customHeight="1" spans="1:16">
      <c r="A27" s="13" t="s">
        <v>63</v>
      </c>
      <c r="B27" s="14" t="s">
        <v>64</v>
      </c>
      <c r="C27" s="14" t="s">
        <v>15</v>
      </c>
      <c r="D27" s="15">
        <v>1985.01</v>
      </c>
      <c r="E27" s="15">
        <v>13</v>
      </c>
      <c r="F27" s="15">
        <v>79</v>
      </c>
      <c r="G27" s="15">
        <f>F27*0.3</f>
        <v>23.7</v>
      </c>
      <c r="H27" s="15">
        <v>90</v>
      </c>
      <c r="I27" s="15">
        <f>H27*0.7</f>
        <v>63</v>
      </c>
      <c r="J27" s="15">
        <f>G27+I27</f>
        <v>86.7</v>
      </c>
      <c r="K27" s="15">
        <v>24</v>
      </c>
      <c r="L27" s="12"/>
      <c r="M27" s="21"/>
      <c r="N27" s="21"/>
      <c r="O27" s="21"/>
      <c r="P27" s="21"/>
    </row>
    <row r="28" ht="30" customHeight="1" spans="1:16">
      <c r="A28" s="13" t="s">
        <v>65</v>
      </c>
      <c r="B28" s="14" t="s">
        <v>66</v>
      </c>
      <c r="C28" s="14" t="s">
        <v>15</v>
      </c>
      <c r="D28" s="15">
        <v>1979.09</v>
      </c>
      <c r="E28" s="15">
        <v>15</v>
      </c>
      <c r="F28" s="15">
        <v>90.5</v>
      </c>
      <c r="G28" s="15">
        <f>F28*0.3</f>
        <v>27.15</v>
      </c>
      <c r="H28" s="15">
        <v>85</v>
      </c>
      <c r="I28" s="15">
        <f>H28*0.7</f>
        <v>59.5</v>
      </c>
      <c r="J28" s="15">
        <f>G28+I28</f>
        <v>86.65</v>
      </c>
      <c r="K28" s="15">
        <v>25</v>
      </c>
      <c r="L28" s="12"/>
      <c r="M28" s="21"/>
      <c r="N28" s="21"/>
      <c r="O28" s="21"/>
      <c r="P28" s="21"/>
    </row>
    <row r="29" ht="30" customHeight="1" spans="1:16">
      <c r="A29" s="13" t="s">
        <v>67</v>
      </c>
      <c r="B29" s="14" t="s">
        <v>68</v>
      </c>
      <c r="C29" s="14" t="s">
        <v>15</v>
      </c>
      <c r="D29" s="15">
        <v>1984.01</v>
      </c>
      <c r="E29" s="15">
        <v>9</v>
      </c>
      <c r="F29" s="15">
        <v>89.5</v>
      </c>
      <c r="G29" s="15">
        <f>F29*0.3</f>
        <v>26.85</v>
      </c>
      <c r="H29" s="15">
        <v>85</v>
      </c>
      <c r="I29" s="15">
        <f>H29*0.7</f>
        <v>59.5</v>
      </c>
      <c r="J29" s="15">
        <f>G29+I29</f>
        <v>86.35</v>
      </c>
      <c r="K29" s="15">
        <v>26</v>
      </c>
      <c r="L29" s="12"/>
      <c r="M29" s="21"/>
      <c r="N29" s="21"/>
      <c r="O29" s="21"/>
      <c r="P29" s="21"/>
    </row>
    <row r="30" ht="30" customHeight="1" spans="1:16">
      <c r="A30" s="13" t="s">
        <v>69</v>
      </c>
      <c r="B30" s="14" t="s">
        <v>70</v>
      </c>
      <c r="C30" s="14" t="s">
        <v>15</v>
      </c>
      <c r="D30" s="13" t="s">
        <v>32</v>
      </c>
      <c r="E30" s="15">
        <v>8</v>
      </c>
      <c r="F30" s="15">
        <v>87</v>
      </c>
      <c r="G30" s="15">
        <f>F30*0.3</f>
        <v>26.1</v>
      </c>
      <c r="H30" s="15">
        <v>85</v>
      </c>
      <c r="I30" s="15">
        <f>H30*0.7</f>
        <v>59.5</v>
      </c>
      <c r="J30" s="15">
        <f>G30+I30</f>
        <v>85.6</v>
      </c>
      <c r="K30" s="15">
        <v>27</v>
      </c>
      <c r="L30" s="12"/>
      <c r="M30" s="21"/>
      <c r="N30" s="21"/>
      <c r="O30" s="21"/>
      <c r="P30" s="21"/>
    </row>
    <row r="31" ht="30" customHeight="1" spans="1:16">
      <c r="A31" s="13" t="s">
        <v>71</v>
      </c>
      <c r="B31" s="14" t="s">
        <v>72</v>
      </c>
      <c r="C31" s="14" t="s">
        <v>15</v>
      </c>
      <c r="D31" s="15">
        <v>1985.09</v>
      </c>
      <c r="E31" s="15">
        <v>8</v>
      </c>
      <c r="F31" s="15">
        <v>78</v>
      </c>
      <c r="G31" s="15">
        <f>F31*0.3</f>
        <v>23.4</v>
      </c>
      <c r="H31" s="15">
        <v>88</v>
      </c>
      <c r="I31" s="15">
        <f>H31*0.7</f>
        <v>61.6</v>
      </c>
      <c r="J31" s="15">
        <f>G31+I31</f>
        <v>85</v>
      </c>
      <c r="K31" s="15">
        <v>28</v>
      </c>
      <c r="L31" s="12"/>
      <c r="M31" s="21"/>
      <c r="N31" s="21"/>
      <c r="O31" s="21"/>
      <c r="P31" s="21"/>
    </row>
    <row r="32" ht="30" customHeight="1" spans="1:16">
      <c r="A32" s="13" t="s">
        <v>73</v>
      </c>
      <c r="B32" s="14" t="s">
        <v>74</v>
      </c>
      <c r="C32" s="14" t="s">
        <v>15</v>
      </c>
      <c r="D32" s="13" t="s">
        <v>75</v>
      </c>
      <c r="E32" s="15">
        <v>11</v>
      </c>
      <c r="F32" s="15">
        <v>77.5</v>
      </c>
      <c r="G32" s="15">
        <f>F32*0.3</f>
        <v>23.25</v>
      </c>
      <c r="H32" s="15">
        <v>85</v>
      </c>
      <c r="I32" s="15">
        <f>H32*0.7</f>
        <v>59.5</v>
      </c>
      <c r="J32" s="15">
        <f>G32+I32</f>
        <v>82.75</v>
      </c>
      <c r="K32" s="15">
        <v>29</v>
      </c>
      <c r="L32" s="12"/>
      <c r="M32" s="21"/>
      <c r="N32" s="21"/>
      <c r="O32" s="21"/>
      <c r="P32" s="21"/>
    </row>
    <row r="33" ht="30" customHeight="1" spans="1:16">
      <c r="A33" s="13" t="s">
        <v>76</v>
      </c>
      <c r="B33" s="14" t="s">
        <v>77</v>
      </c>
      <c r="C33" s="14" t="s">
        <v>15</v>
      </c>
      <c r="D33" s="15">
        <v>1975.03</v>
      </c>
      <c r="E33" s="15">
        <v>17</v>
      </c>
      <c r="F33" s="15">
        <v>80.5</v>
      </c>
      <c r="G33" s="15">
        <f>F33*0.3</f>
        <v>24.15</v>
      </c>
      <c r="H33" s="15">
        <v>83</v>
      </c>
      <c r="I33" s="15">
        <f>H33*0.7</f>
        <v>58.1</v>
      </c>
      <c r="J33" s="15">
        <f>G33+I33</f>
        <v>82.25</v>
      </c>
      <c r="K33" s="15">
        <v>30</v>
      </c>
      <c r="L33" s="12"/>
      <c r="M33" s="21"/>
      <c r="N33" s="21"/>
      <c r="O33" s="21"/>
      <c r="P33" s="21"/>
    </row>
    <row r="34" ht="30" customHeight="1" spans="1:16">
      <c r="A34" s="13" t="s">
        <v>78</v>
      </c>
      <c r="B34" s="14" t="s">
        <v>79</v>
      </c>
      <c r="C34" s="14" t="s">
        <v>15</v>
      </c>
      <c r="D34" s="15">
        <v>1980.09</v>
      </c>
      <c r="E34" s="15">
        <v>15</v>
      </c>
      <c r="F34" s="15">
        <v>62.5</v>
      </c>
      <c r="G34" s="15">
        <f>F34*0.3</f>
        <v>18.75</v>
      </c>
      <c r="H34" s="12">
        <v>90</v>
      </c>
      <c r="I34" s="15">
        <f>H34*0.7</f>
        <v>63</v>
      </c>
      <c r="J34" s="15">
        <f>G34+I34</f>
        <v>81.75</v>
      </c>
      <c r="K34" s="15">
        <v>31</v>
      </c>
      <c r="L34" s="12"/>
      <c r="M34" s="21"/>
      <c r="N34" s="21"/>
      <c r="O34" s="21"/>
      <c r="P34" s="21"/>
    </row>
    <row r="35" ht="30" customHeight="1" spans="1:12">
      <c r="A35" s="13" t="s">
        <v>80</v>
      </c>
      <c r="B35" s="14" t="s">
        <v>81</v>
      </c>
      <c r="C35" s="14" t="s">
        <v>15</v>
      </c>
      <c r="D35" s="15">
        <v>1975.04</v>
      </c>
      <c r="E35" s="15">
        <v>20</v>
      </c>
      <c r="F35" s="15">
        <v>57</v>
      </c>
      <c r="G35" s="15">
        <f>F35*0.3</f>
        <v>17.1</v>
      </c>
      <c r="H35" s="15">
        <v>92</v>
      </c>
      <c r="I35" s="15">
        <f>H35*0.7</f>
        <v>64.4</v>
      </c>
      <c r="J35" s="15">
        <f>G35+I35</f>
        <v>81.5</v>
      </c>
      <c r="K35" s="15">
        <v>32</v>
      </c>
      <c r="L35" s="16"/>
    </row>
    <row r="36" ht="30" customHeight="1" spans="1:12">
      <c r="A36" s="13" t="s">
        <v>82</v>
      </c>
      <c r="B36" s="14" t="s">
        <v>83</v>
      </c>
      <c r="C36" s="14" t="s">
        <v>15</v>
      </c>
      <c r="D36" s="15">
        <v>1977.08</v>
      </c>
      <c r="E36" s="15">
        <v>17</v>
      </c>
      <c r="F36" s="15">
        <v>61</v>
      </c>
      <c r="G36" s="15">
        <f>F36*0.3</f>
        <v>18.3</v>
      </c>
      <c r="H36" s="15">
        <v>90</v>
      </c>
      <c r="I36" s="15">
        <f>H36*0.7</f>
        <v>63</v>
      </c>
      <c r="J36" s="15">
        <f>G36+I36</f>
        <v>81.3</v>
      </c>
      <c r="K36" s="15">
        <v>33</v>
      </c>
      <c r="L36" s="16"/>
    </row>
    <row r="37" ht="30" customHeight="1" spans="1:12">
      <c r="A37" s="13" t="s">
        <v>84</v>
      </c>
      <c r="B37" s="14" t="s">
        <v>85</v>
      </c>
      <c r="C37" s="14" t="s">
        <v>15</v>
      </c>
      <c r="D37" s="15">
        <v>1983.09</v>
      </c>
      <c r="E37" s="15">
        <v>10</v>
      </c>
      <c r="F37" s="15">
        <v>83</v>
      </c>
      <c r="G37" s="15">
        <f>F37*0.3</f>
        <v>24.9</v>
      </c>
      <c r="H37" s="15">
        <v>80</v>
      </c>
      <c r="I37" s="15">
        <f>H37*0.7</f>
        <v>56</v>
      </c>
      <c r="J37" s="15">
        <f>G37+I37</f>
        <v>80.9</v>
      </c>
      <c r="K37" s="15">
        <v>34</v>
      </c>
      <c r="L37" s="16"/>
    </row>
    <row r="38" ht="30" customHeight="1" spans="1:12">
      <c r="A38" s="13" t="s">
        <v>86</v>
      </c>
      <c r="B38" s="14" t="s">
        <v>87</v>
      </c>
      <c r="C38" s="14" t="s">
        <v>15</v>
      </c>
      <c r="D38" s="15">
        <v>1972.08</v>
      </c>
      <c r="E38" s="15">
        <v>22</v>
      </c>
      <c r="F38" s="15">
        <v>0</v>
      </c>
      <c r="G38" s="15">
        <f>F38*0.3</f>
        <v>0</v>
      </c>
      <c r="H38" s="15">
        <v>0</v>
      </c>
      <c r="I38" s="15">
        <f>H38*0.7</f>
        <v>0</v>
      </c>
      <c r="J38" s="15">
        <f>G38+I38</f>
        <v>0</v>
      </c>
      <c r="K38" s="15">
        <v>35</v>
      </c>
      <c r="L38" s="16"/>
    </row>
    <row r="39" ht="30" customHeight="1" spans="1:12">
      <c r="A39" s="13" t="s">
        <v>88</v>
      </c>
      <c r="B39" s="14" t="s">
        <v>89</v>
      </c>
      <c r="C39" s="14" t="s">
        <v>15</v>
      </c>
      <c r="D39" s="13" t="s">
        <v>90</v>
      </c>
      <c r="E39" s="15">
        <v>20</v>
      </c>
      <c r="F39" s="15">
        <v>0</v>
      </c>
      <c r="G39" s="15">
        <f>F39*0.3</f>
        <v>0</v>
      </c>
      <c r="H39" s="15">
        <v>0</v>
      </c>
      <c r="I39" s="15">
        <f>H39*0.7</f>
        <v>0</v>
      </c>
      <c r="J39" s="15">
        <f>G39+I39</f>
        <v>0</v>
      </c>
      <c r="K39" s="15">
        <v>36</v>
      </c>
      <c r="L39" s="16"/>
    </row>
    <row r="40" ht="30" customHeight="1" spans="1:12">
      <c r="A40" s="13" t="s">
        <v>91</v>
      </c>
      <c r="B40" s="14" t="s">
        <v>92</v>
      </c>
      <c r="C40" s="14" t="s">
        <v>15</v>
      </c>
      <c r="D40" s="13" t="s">
        <v>93</v>
      </c>
      <c r="E40" s="15">
        <v>8</v>
      </c>
      <c r="F40" s="15">
        <v>0</v>
      </c>
      <c r="G40" s="15">
        <f>F40*0.3</f>
        <v>0</v>
      </c>
      <c r="H40" s="15">
        <v>0</v>
      </c>
      <c r="I40" s="15">
        <f>H40*0.7</f>
        <v>0</v>
      </c>
      <c r="J40" s="15">
        <f>G40+I40</f>
        <v>0</v>
      </c>
      <c r="K40" s="15">
        <v>37</v>
      </c>
      <c r="L40" s="16"/>
    </row>
    <row r="41" ht="30" customHeight="1" spans="1:12">
      <c r="A41" s="11"/>
      <c r="B41" s="12"/>
      <c r="C41" s="12"/>
      <c r="D41" s="12"/>
      <c r="E41" s="12"/>
      <c r="F41" s="12"/>
      <c r="G41" s="12"/>
      <c r="H41" s="16"/>
      <c r="I41" s="16"/>
      <c r="J41" s="16"/>
      <c r="K41" s="16"/>
      <c r="L41" s="16"/>
    </row>
    <row r="42" spans="1:1">
      <c r="A42" s="17"/>
    </row>
    <row r="43" spans="1:1">
      <c r="A43" s="17"/>
    </row>
    <row r="44" spans="1:1">
      <c r="A44" s="17"/>
    </row>
    <row r="45" spans="1:1">
      <c r="A45" s="17"/>
    </row>
    <row r="46" spans="1:1">
      <c r="A46" s="17"/>
    </row>
    <row r="47" spans="1:1">
      <c r="A47" s="17"/>
    </row>
    <row r="48" spans="1:1">
      <c r="A48" s="17"/>
    </row>
    <row r="49" spans="1:1">
      <c r="A49" s="17"/>
    </row>
    <row r="50" spans="1:1">
      <c r="A50" s="17"/>
    </row>
    <row r="51" spans="1:1">
      <c r="A51" s="17"/>
    </row>
    <row r="52" spans="1:1">
      <c r="A52" s="17"/>
    </row>
    <row r="53" spans="1:1">
      <c r="A53" s="17"/>
    </row>
    <row r="54" spans="1:1">
      <c r="A54" s="17"/>
    </row>
    <row r="55" spans="1:1">
      <c r="A55" s="17"/>
    </row>
    <row r="56" spans="1:1">
      <c r="A56" s="17"/>
    </row>
    <row r="57" spans="1:1">
      <c r="A57" s="17"/>
    </row>
    <row r="58" spans="1:1">
      <c r="A58" s="17"/>
    </row>
    <row r="59" spans="1:1">
      <c r="A59" s="17"/>
    </row>
    <row r="60" spans="1:1">
      <c r="A60" s="17"/>
    </row>
    <row r="61" spans="1:1">
      <c r="A61" s="17"/>
    </row>
    <row r="62" spans="1:1">
      <c r="A62" s="17"/>
    </row>
    <row r="63" spans="1:1">
      <c r="A63" s="17"/>
    </row>
    <row r="64" spans="1:1">
      <c r="A64" s="17"/>
    </row>
    <row r="65" spans="1:1">
      <c r="A65" s="17"/>
    </row>
    <row r="66" spans="1:1">
      <c r="A66" s="17"/>
    </row>
    <row r="67" spans="1:1">
      <c r="A67" s="17"/>
    </row>
    <row r="68" spans="1:1">
      <c r="A68" s="17"/>
    </row>
    <row r="69" spans="1:1">
      <c r="A69" s="17"/>
    </row>
    <row r="70" spans="1:1">
      <c r="A70" s="17"/>
    </row>
    <row r="71" spans="1:1">
      <c r="A71" s="17"/>
    </row>
    <row r="72" spans="1:1">
      <c r="A72" s="17"/>
    </row>
    <row r="73" spans="1:1">
      <c r="A73" s="17"/>
    </row>
    <row r="74" spans="1:1">
      <c r="A74" s="17"/>
    </row>
    <row r="75" spans="1:1">
      <c r="A75" s="17"/>
    </row>
    <row r="76" spans="1:1">
      <c r="A76" s="17"/>
    </row>
    <row r="77" spans="1:1">
      <c r="A77" s="17"/>
    </row>
    <row r="78" spans="1:1">
      <c r="A78" s="17"/>
    </row>
    <row r="79" spans="1:1">
      <c r="A79" s="17"/>
    </row>
    <row r="80" spans="1:1">
      <c r="A80" s="17"/>
    </row>
    <row r="81" spans="1:1">
      <c r="A81" s="17"/>
    </row>
    <row r="82" spans="1:1">
      <c r="A82" s="17"/>
    </row>
    <row r="83" spans="1:1">
      <c r="A83" s="17"/>
    </row>
    <row r="84" spans="1:1">
      <c r="A84" s="17"/>
    </row>
    <row r="85" spans="1:1">
      <c r="A85" s="17"/>
    </row>
    <row r="86" spans="1:1">
      <c r="A86" s="17"/>
    </row>
    <row r="87" spans="1:1">
      <c r="A87" s="17"/>
    </row>
    <row r="88" spans="1:1">
      <c r="A88" s="17"/>
    </row>
  </sheetData>
  <sortState ref="A4:J40">
    <sortCondition ref="J4:J40" descending="1"/>
  </sortState>
  <mergeCells count="11">
    <mergeCell ref="A1:L1"/>
    <mergeCell ref="F2:G2"/>
    <mergeCell ref="H2:I2"/>
    <mergeCell ref="A2:A3"/>
    <mergeCell ref="B2:B3"/>
    <mergeCell ref="C2:C3"/>
    <mergeCell ref="D2:D3"/>
    <mergeCell ref="E2:E3"/>
    <mergeCell ref="J2:J3"/>
    <mergeCell ref="K2:K3"/>
    <mergeCell ref="L2:L3"/>
  </mergeCells>
  <pageMargins left="0.747916666666667" right="0.314583333333333" top="0.747916666666667" bottom="0.747916666666667" header="0.314583333333333" footer="0.314583333333333"/>
  <pageSetup paperSize="9" orientation="landscape" horizontalDpi="1200" verticalDpi="12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2017-01-13T01:38:00Z</dcterms:created>
  <cp:lastPrinted>2017-01-19T03:46:00Z</cp:lastPrinted>
  <dcterms:modified xsi:type="dcterms:W3CDTF">2017-01-19T04:27:52Z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