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30" windowHeight="9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Sheet1!$B$12:$I$12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F5" i="1"/>
  <c r="F4"/>
  <c r="F6"/>
  <c r="F7"/>
  <c r="F8"/>
  <c r="F9"/>
  <c r="F10"/>
  <c r="F11"/>
  <c r="F12"/>
  <c r="F13"/>
  <c r="F14"/>
  <c r="F15"/>
  <c r="F16"/>
</calcChain>
</file>

<file path=xl/sharedStrings.xml><?xml version="1.0" encoding="utf-8"?>
<sst xmlns="http://schemas.openxmlformats.org/spreadsheetml/2006/main" count="76" uniqueCount="73">
  <si>
    <t>职位名称</t>
    <phoneticPr fontId="4" type="noConversion"/>
  </si>
  <si>
    <t>考生姓名</t>
    <phoneticPr fontId="4" type="noConversion"/>
  </si>
  <si>
    <t>准考证号</t>
    <phoneticPr fontId="4" type="noConversion"/>
  </si>
  <si>
    <t>能力
成绩</t>
    <phoneticPr fontId="4" type="noConversion"/>
  </si>
  <si>
    <t>申论
成绩</t>
    <phoneticPr fontId="4" type="noConversion"/>
  </si>
  <si>
    <t>笔试折
合成绩</t>
    <phoneticPr fontId="4" type="noConversion"/>
  </si>
  <si>
    <t>面试折
合成绩</t>
    <phoneticPr fontId="4" type="noConversion"/>
  </si>
  <si>
    <t>总考分</t>
    <phoneticPr fontId="4" type="noConversion"/>
  </si>
  <si>
    <t>职位
排名</t>
    <phoneticPr fontId="4" type="noConversion"/>
  </si>
  <si>
    <t>备注</t>
    <phoneticPr fontId="4" type="noConversion"/>
  </si>
  <si>
    <t>杨韬</t>
  </si>
  <si>
    <t>7742221057006</t>
  </si>
  <si>
    <t>魏小棚</t>
  </si>
  <si>
    <t>7742221057003</t>
  </si>
  <si>
    <t>郭飞</t>
  </si>
  <si>
    <t>7742221057014</t>
  </si>
  <si>
    <t>曾子芮</t>
  </si>
  <si>
    <t>7742221057019</t>
  </si>
  <si>
    <t>朱琳</t>
  </si>
  <si>
    <t>7742221057126</t>
  </si>
  <si>
    <t>杜欢</t>
  </si>
  <si>
    <t>7742221057128</t>
  </si>
  <si>
    <t>郭琪</t>
  </si>
  <si>
    <t>7742221057223</t>
  </si>
  <si>
    <t>李剑雄</t>
  </si>
  <si>
    <t>7742221057312</t>
  </si>
  <si>
    <t>钟灵子</t>
  </si>
  <si>
    <t>7742221057318</t>
  </si>
  <si>
    <t>杜珂磊</t>
  </si>
  <si>
    <t>7742221057407</t>
  </si>
  <si>
    <t>郭静梅</t>
  </si>
  <si>
    <t>7742221057415</t>
  </si>
  <si>
    <t>唐普缘</t>
  </si>
  <si>
    <t>7742221057427</t>
  </si>
  <si>
    <t>张晓玉</t>
  </si>
  <si>
    <t>7742221057507</t>
  </si>
  <si>
    <t>东坡区（女）</t>
  </si>
  <si>
    <t>彭山区</t>
  </si>
  <si>
    <t>仁寿县（男）</t>
  </si>
  <si>
    <t>仁寿县（女）</t>
  </si>
  <si>
    <t>洪雅县（男）</t>
  </si>
  <si>
    <t>洪雅县（女）</t>
  </si>
  <si>
    <t>丹棱县（男）</t>
  </si>
  <si>
    <t>丹棱县（女）</t>
  </si>
  <si>
    <t>青神县（男）</t>
  </si>
  <si>
    <t>青神县（女）</t>
  </si>
  <si>
    <t>面试成绩</t>
    <phoneticPr fontId="3" type="noConversion"/>
  </si>
  <si>
    <t>眉山市</t>
    <phoneticPr fontId="3" type="noConversion"/>
  </si>
  <si>
    <t>1</t>
    <phoneticPr fontId="3" type="noConversion"/>
  </si>
  <si>
    <t>2</t>
    <phoneticPr fontId="3" type="noConversion"/>
  </si>
  <si>
    <t>东坡区（男）</t>
    <phoneticPr fontId="3" type="noConversion"/>
  </si>
  <si>
    <t>1</t>
    <phoneticPr fontId="3" type="noConversion"/>
  </si>
  <si>
    <t>1</t>
    <phoneticPr fontId="3" type="noConversion"/>
  </si>
  <si>
    <t>69</t>
    <phoneticPr fontId="3" type="noConversion"/>
  </si>
  <si>
    <t>67</t>
    <phoneticPr fontId="3" type="noConversion"/>
  </si>
  <si>
    <t>1</t>
    <phoneticPr fontId="3" type="noConversion"/>
  </si>
  <si>
    <t>78</t>
    <phoneticPr fontId="3" type="noConversion"/>
  </si>
  <si>
    <t>70</t>
    <phoneticPr fontId="3" type="noConversion"/>
  </si>
  <si>
    <t>1</t>
    <phoneticPr fontId="3" type="noConversion"/>
  </si>
  <si>
    <t>75</t>
    <phoneticPr fontId="3" type="noConversion"/>
  </si>
  <si>
    <t>63</t>
    <phoneticPr fontId="3" type="noConversion"/>
  </si>
  <si>
    <t>1</t>
    <phoneticPr fontId="3" type="noConversion"/>
  </si>
  <si>
    <t>80</t>
    <phoneticPr fontId="3" type="noConversion"/>
  </si>
  <si>
    <t>74.5</t>
    <phoneticPr fontId="3" type="noConversion"/>
  </si>
  <si>
    <t>1</t>
    <phoneticPr fontId="3" type="noConversion"/>
  </si>
  <si>
    <t>69</t>
    <phoneticPr fontId="3" type="noConversion"/>
  </si>
  <si>
    <t>67.5</t>
    <phoneticPr fontId="3" type="noConversion"/>
  </si>
  <si>
    <t>1</t>
    <phoneticPr fontId="3" type="noConversion"/>
  </si>
  <si>
    <t>72</t>
    <phoneticPr fontId="3" type="noConversion"/>
  </si>
  <si>
    <t>77</t>
    <phoneticPr fontId="3" type="noConversion"/>
  </si>
  <si>
    <t>1</t>
    <phoneticPr fontId="3" type="noConversion"/>
  </si>
  <si>
    <t>眉山市2017年度选调优秀大学毕业生
到乡镇工作进入体检、考察人员考试总分及排名表</t>
    <phoneticPr fontId="3" type="noConversion"/>
  </si>
  <si>
    <t>附件17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</si>
</sst>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11"/>
      <name val="方正黑体_GBK"/>
      <family val="4"/>
      <charset val="134"/>
    </font>
    <font>
      <sz val="11"/>
      <name val="宋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180340</xdr:rowOff>
    </xdr:to>
    <xdr:sp macro="" textlink="">
      <xdr:nvSpPr>
        <xdr:cNvPr id="2" name="文字 1"/>
        <xdr:cNvSpPr txBox="1"/>
      </xdr:nvSpPr>
      <xdr:spPr>
        <a:xfrm>
          <a:off x="5362575" y="3013075"/>
          <a:ext cx="76200" cy="2184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76200</xdr:colOff>
      <xdr:row>7</xdr:row>
      <xdr:rowOff>180340</xdr:rowOff>
    </xdr:to>
    <xdr:sp macro="" textlink="">
      <xdr:nvSpPr>
        <xdr:cNvPr id="3" name="文字 4"/>
        <xdr:cNvSpPr txBox="1"/>
      </xdr:nvSpPr>
      <xdr:spPr>
        <a:xfrm>
          <a:off x="5362575" y="3736975"/>
          <a:ext cx="76200" cy="2184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180340</xdr:rowOff>
    </xdr:to>
    <xdr:sp macro="" textlink="">
      <xdr:nvSpPr>
        <xdr:cNvPr id="4" name="文字 6"/>
        <xdr:cNvSpPr txBox="1"/>
      </xdr:nvSpPr>
      <xdr:spPr>
        <a:xfrm>
          <a:off x="5362575" y="3013075"/>
          <a:ext cx="76200" cy="2184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180340</xdr:rowOff>
    </xdr:to>
    <xdr:sp macro="" textlink="">
      <xdr:nvSpPr>
        <xdr:cNvPr id="5" name="文字 8"/>
        <xdr:cNvSpPr txBox="1"/>
      </xdr:nvSpPr>
      <xdr:spPr>
        <a:xfrm>
          <a:off x="5362575" y="3013075"/>
          <a:ext cx="76200" cy="2184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180340</xdr:rowOff>
    </xdr:to>
    <xdr:sp macro="" textlink="">
      <xdr:nvSpPr>
        <xdr:cNvPr id="6" name="文字 10"/>
        <xdr:cNvSpPr txBox="1"/>
      </xdr:nvSpPr>
      <xdr:spPr>
        <a:xfrm>
          <a:off x="5362575" y="3013075"/>
          <a:ext cx="76200" cy="218440"/>
        </a:xfrm>
        <a:prstGeom prst="rect">
          <a:avLst/>
        </a:prstGeom>
        <a:noFill/>
        <a:ln w="9525">
          <a:noFill/>
          <a:miter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/>
  </sheetViews>
  <sheetFormatPr defaultColWidth="9" defaultRowHeight="13.5"/>
  <cols>
    <col min="1" max="1" width="9.75" customWidth="1"/>
    <col min="2" max="2" width="10" customWidth="1"/>
    <col min="3" max="3" width="15" style="4" bestFit="1" customWidth="1"/>
    <col min="4" max="5" width="6" style="7" bestFit="1" customWidth="1"/>
    <col min="6" max="6" width="9" style="7"/>
    <col min="7" max="7" width="10.625" style="9" hidden="1" customWidth="1"/>
    <col min="8" max="9" width="9" style="7"/>
    <col min="10" max="10" width="7.5" style="4" customWidth="1"/>
    <col min="11" max="11" width="7.125" style="4" customWidth="1"/>
  </cols>
  <sheetData>
    <row r="1" spans="1:11" ht="19.5" customHeight="1">
      <c r="A1" s="19" t="s">
        <v>72</v>
      </c>
    </row>
    <row r="2" spans="1:11" s="1" customFormat="1" ht="60" customHeight="1">
      <c r="A2" s="17" t="s">
        <v>71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2" customFormat="1" ht="33.75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46</v>
      </c>
      <c r="H3" s="11" t="s">
        <v>6</v>
      </c>
      <c r="I3" s="11" t="s">
        <v>7</v>
      </c>
      <c r="J3" s="11" t="s">
        <v>8</v>
      </c>
      <c r="K3" s="11" t="s">
        <v>9</v>
      </c>
    </row>
    <row r="4" spans="1:11" ht="36" customHeight="1">
      <c r="A4" s="18" t="s">
        <v>47</v>
      </c>
      <c r="B4" s="12" t="s">
        <v>12</v>
      </c>
      <c r="C4" s="13" t="s">
        <v>13</v>
      </c>
      <c r="D4" s="14">
        <v>70</v>
      </c>
      <c r="E4" s="14">
        <v>54.5</v>
      </c>
      <c r="F4" s="15">
        <f t="shared" ref="F4:F16" si="0">D4/4+E4/4</f>
        <v>31.125</v>
      </c>
      <c r="G4" s="8">
        <v>90.4</v>
      </c>
      <c r="H4" s="14">
        <v>45.2</v>
      </c>
      <c r="I4" s="15">
        <v>76.325000000000003</v>
      </c>
      <c r="J4" s="5" t="s">
        <v>48</v>
      </c>
      <c r="K4" s="10"/>
    </row>
    <row r="5" spans="1:11" ht="36" customHeight="1">
      <c r="A5" s="18"/>
      <c r="B5" s="12" t="s">
        <v>10</v>
      </c>
      <c r="C5" s="13" t="s">
        <v>11</v>
      </c>
      <c r="D5" s="14">
        <v>53</v>
      </c>
      <c r="E5" s="14">
        <v>65</v>
      </c>
      <c r="F5" s="15">
        <f t="shared" si="0"/>
        <v>29.5</v>
      </c>
      <c r="G5" s="8">
        <v>89.5</v>
      </c>
      <c r="H5" s="14">
        <v>44.75</v>
      </c>
      <c r="I5" s="15">
        <v>74.25</v>
      </c>
      <c r="J5" s="5" t="s">
        <v>49</v>
      </c>
      <c r="K5" s="6"/>
    </row>
    <row r="6" spans="1:11" ht="36" customHeight="1">
      <c r="A6" s="16" t="s">
        <v>50</v>
      </c>
      <c r="B6" s="12" t="s">
        <v>14</v>
      </c>
      <c r="C6" s="13" t="s">
        <v>15</v>
      </c>
      <c r="D6" s="14">
        <v>76</v>
      </c>
      <c r="E6" s="14">
        <v>71.5</v>
      </c>
      <c r="F6" s="15">
        <f t="shared" si="0"/>
        <v>36.875</v>
      </c>
      <c r="G6" s="8">
        <v>91.7</v>
      </c>
      <c r="H6" s="14">
        <v>45.85</v>
      </c>
      <c r="I6" s="15">
        <v>82.724999999999994</v>
      </c>
      <c r="J6" s="5" t="s">
        <v>48</v>
      </c>
      <c r="K6" s="6"/>
    </row>
    <row r="7" spans="1:11" ht="36" customHeight="1">
      <c r="A7" s="16" t="s">
        <v>36</v>
      </c>
      <c r="B7" s="12" t="s">
        <v>16</v>
      </c>
      <c r="C7" s="13" t="s">
        <v>17</v>
      </c>
      <c r="D7" s="14">
        <v>71</v>
      </c>
      <c r="E7" s="14">
        <v>77.5</v>
      </c>
      <c r="F7" s="15">
        <f t="shared" si="0"/>
        <v>37.125</v>
      </c>
      <c r="G7" s="8">
        <v>89</v>
      </c>
      <c r="H7" s="14">
        <v>44.5</v>
      </c>
      <c r="I7" s="15">
        <v>81.625</v>
      </c>
      <c r="J7" s="5" t="s">
        <v>51</v>
      </c>
      <c r="K7" s="6"/>
    </row>
    <row r="8" spans="1:11" ht="36" customHeight="1">
      <c r="A8" s="16" t="s">
        <v>37</v>
      </c>
      <c r="B8" s="12" t="s">
        <v>18</v>
      </c>
      <c r="C8" s="13" t="s">
        <v>19</v>
      </c>
      <c r="D8" s="14">
        <v>77</v>
      </c>
      <c r="E8" s="14">
        <v>73</v>
      </c>
      <c r="F8" s="15">
        <f t="shared" si="0"/>
        <v>37.5</v>
      </c>
      <c r="G8" s="14">
        <v>91.2</v>
      </c>
      <c r="H8" s="14">
        <v>45.6</v>
      </c>
      <c r="I8" s="15">
        <v>83.1</v>
      </c>
      <c r="J8" s="13" t="s">
        <v>52</v>
      </c>
      <c r="K8" s="3"/>
    </row>
    <row r="9" spans="1:11" ht="36" customHeight="1">
      <c r="A9" s="16" t="s">
        <v>38</v>
      </c>
      <c r="B9" s="12" t="s">
        <v>20</v>
      </c>
      <c r="C9" s="13" t="s">
        <v>21</v>
      </c>
      <c r="D9" s="14">
        <v>71</v>
      </c>
      <c r="E9" s="14">
        <v>62</v>
      </c>
      <c r="F9" s="15">
        <f t="shared" si="0"/>
        <v>33.25</v>
      </c>
      <c r="G9" s="14">
        <v>88.6</v>
      </c>
      <c r="H9" s="14">
        <v>44.3</v>
      </c>
      <c r="I9" s="15">
        <v>77.55</v>
      </c>
      <c r="J9" s="13" t="s">
        <v>52</v>
      </c>
      <c r="K9" s="3"/>
    </row>
    <row r="10" spans="1:11" ht="36" customHeight="1">
      <c r="A10" s="16" t="s">
        <v>39</v>
      </c>
      <c r="B10" s="12" t="s">
        <v>22</v>
      </c>
      <c r="C10" s="13" t="s">
        <v>23</v>
      </c>
      <c r="D10" s="14">
        <v>68</v>
      </c>
      <c r="E10" s="14">
        <v>65</v>
      </c>
      <c r="F10" s="15">
        <f t="shared" si="0"/>
        <v>33.25</v>
      </c>
      <c r="G10" s="14">
        <v>91.6</v>
      </c>
      <c r="H10" s="14">
        <v>45.8</v>
      </c>
      <c r="I10" s="15">
        <v>79.05</v>
      </c>
      <c r="J10" s="13" t="s">
        <v>52</v>
      </c>
      <c r="K10" s="3"/>
    </row>
    <row r="11" spans="1:11" ht="36" customHeight="1">
      <c r="A11" s="16" t="s">
        <v>40</v>
      </c>
      <c r="B11" s="12" t="s">
        <v>24</v>
      </c>
      <c r="C11" s="13" t="s">
        <v>25</v>
      </c>
      <c r="D11" s="14" t="s">
        <v>53</v>
      </c>
      <c r="E11" s="14" t="s">
        <v>54</v>
      </c>
      <c r="F11" s="15">
        <f t="shared" si="0"/>
        <v>34</v>
      </c>
      <c r="G11" s="14">
        <v>90</v>
      </c>
      <c r="H11" s="14">
        <v>45</v>
      </c>
      <c r="I11" s="15">
        <v>79</v>
      </c>
      <c r="J11" s="13" t="s">
        <v>55</v>
      </c>
      <c r="K11" s="3"/>
    </row>
    <row r="12" spans="1:11" ht="36" customHeight="1">
      <c r="A12" s="16" t="s">
        <v>41</v>
      </c>
      <c r="B12" s="12" t="s">
        <v>26</v>
      </c>
      <c r="C12" s="13" t="s">
        <v>27</v>
      </c>
      <c r="D12" s="14" t="s">
        <v>56</v>
      </c>
      <c r="E12" s="14" t="s">
        <v>57</v>
      </c>
      <c r="F12" s="15">
        <f t="shared" si="0"/>
        <v>37</v>
      </c>
      <c r="G12" s="14">
        <v>87.7</v>
      </c>
      <c r="H12" s="14">
        <v>43.85</v>
      </c>
      <c r="I12" s="15">
        <v>80.849999999999994</v>
      </c>
      <c r="J12" s="13" t="s">
        <v>58</v>
      </c>
      <c r="K12" s="3"/>
    </row>
    <row r="13" spans="1:11" ht="36" customHeight="1">
      <c r="A13" s="16" t="s">
        <v>42</v>
      </c>
      <c r="B13" s="12" t="s">
        <v>28</v>
      </c>
      <c r="C13" s="13" t="s">
        <v>29</v>
      </c>
      <c r="D13" s="14" t="s">
        <v>59</v>
      </c>
      <c r="E13" s="14" t="s">
        <v>60</v>
      </c>
      <c r="F13" s="15">
        <f t="shared" si="0"/>
        <v>34.5</v>
      </c>
      <c r="G13" s="14">
        <v>88</v>
      </c>
      <c r="H13" s="14">
        <v>44</v>
      </c>
      <c r="I13" s="15">
        <v>78.5</v>
      </c>
      <c r="J13" s="13" t="s">
        <v>61</v>
      </c>
      <c r="K13" s="3"/>
    </row>
    <row r="14" spans="1:11" ht="36" customHeight="1">
      <c r="A14" s="16" t="s">
        <v>43</v>
      </c>
      <c r="B14" s="12" t="s">
        <v>30</v>
      </c>
      <c r="C14" s="13" t="s">
        <v>31</v>
      </c>
      <c r="D14" s="14" t="s">
        <v>62</v>
      </c>
      <c r="E14" s="14" t="s">
        <v>63</v>
      </c>
      <c r="F14" s="15">
        <f t="shared" si="0"/>
        <v>38.625</v>
      </c>
      <c r="G14" s="14">
        <v>89.8</v>
      </c>
      <c r="H14" s="14">
        <v>44.9</v>
      </c>
      <c r="I14" s="15">
        <v>83.525000000000006</v>
      </c>
      <c r="J14" s="13" t="s">
        <v>64</v>
      </c>
      <c r="K14" s="3"/>
    </row>
    <row r="15" spans="1:11" ht="36" customHeight="1">
      <c r="A15" s="16" t="s">
        <v>44</v>
      </c>
      <c r="B15" s="12" t="s">
        <v>32</v>
      </c>
      <c r="C15" s="13" t="s">
        <v>33</v>
      </c>
      <c r="D15" s="14" t="s">
        <v>65</v>
      </c>
      <c r="E15" s="14" t="s">
        <v>66</v>
      </c>
      <c r="F15" s="15">
        <f t="shared" si="0"/>
        <v>34.125</v>
      </c>
      <c r="G15" s="14">
        <v>90.2</v>
      </c>
      <c r="H15" s="14">
        <v>45.1</v>
      </c>
      <c r="I15" s="15">
        <v>79.224999999999994</v>
      </c>
      <c r="J15" s="13" t="s">
        <v>67</v>
      </c>
      <c r="K15" s="3"/>
    </row>
    <row r="16" spans="1:11" ht="36" customHeight="1">
      <c r="A16" s="16" t="s">
        <v>45</v>
      </c>
      <c r="B16" s="12" t="s">
        <v>34</v>
      </c>
      <c r="C16" s="13" t="s">
        <v>35</v>
      </c>
      <c r="D16" s="14" t="s">
        <v>68</v>
      </c>
      <c r="E16" s="14" t="s">
        <v>69</v>
      </c>
      <c r="F16" s="15">
        <f t="shared" si="0"/>
        <v>37.25</v>
      </c>
      <c r="G16" s="14">
        <v>89.6</v>
      </c>
      <c r="H16" s="14">
        <v>44.8</v>
      </c>
      <c r="I16" s="15">
        <v>82.05</v>
      </c>
      <c r="J16" s="13" t="s">
        <v>70</v>
      </c>
      <c r="K16" s="3"/>
    </row>
  </sheetData>
  <sortState ref="B7:K9">
    <sortCondition descending="1" ref="I7:I9"/>
  </sortState>
  <mergeCells count="2">
    <mergeCell ref="A2:K2"/>
    <mergeCell ref="A4:A5"/>
  </mergeCells>
  <phoneticPr fontId="3" type="noConversion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errors="blank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John</cp:lastModifiedBy>
  <cp:lastPrinted>2017-06-13T03:23:48Z</cp:lastPrinted>
  <dcterms:created xsi:type="dcterms:W3CDTF">2016-04-20T03:30:00Z</dcterms:created>
  <dcterms:modified xsi:type="dcterms:W3CDTF">2017-06-14T02:12:36Z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