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8490" windowHeight="4470" activeTab="0"/>
  </bookViews>
  <sheets>
    <sheet name="拟体检名单" sheetId="1" r:id="rId1"/>
  </sheets>
  <definedNames>
    <definedName name="_xlnm._FilterDatabase" localSheetId="0" hidden="1">'拟体检名单'!$A$2:$K$84</definedName>
  </definedNames>
  <calcPr fullCalcOnLoad="1"/>
</workbook>
</file>

<file path=xl/sharedStrings.xml><?xml version="1.0" encoding="utf-8"?>
<sst xmlns="http://schemas.openxmlformats.org/spreadsheetml/2006/main" count="268" uniqueCount="133">
  <si>
    <t>姓名</t>
  </si>
  <si>
    <t>职位编码</t>
  </si>
  <si>
    <t>报考职位</t>
  </si>
  <si>
    <t>科目1
成绩</t>
  </si>
  <si>
    <t>科目2
成绩</t>
  </si>
  <si>
    <t>折合后
加分</t>
  </si>
  <si>
    <t>笔试折合总成绩</t>
  </si>
  <si>
    <t>序号</t>
  </si>
  <si>
    <t>于玉立</t>
  </si>
  <si>
    <t>二大队执法巡逻</t>
  </si>
  <si>
    <t>张书琦</t>
  </si>
  <si>
    <t>倪英杰</t>
  </si>
  <si>
    <t>三大队执法巡逻</t>
  </si>
  <si>
    <t>李卓筠</t>
  </si>
  <si>
    <t>姜凯</t>
  </si>
  <si>
    <t>六大队执法巡逻</t>
  </si>
  <si>
    <t>李显林</t>
  </si>
  <si>
    <t>八大队执法巡逻</t>
  </si>
  <si>
    <t>蔡颖筑</t>
  </si>
  <si>
    <t>九大队执法巡逻</t>
  </si>
  <si>
    <t>凌应国</t>
  </si>
  <si>
    <t>十大队执法巡逻</t>
  </si>
  <si>
    <t>简怡佳</t>
  </si>
  <si>
    <t>王庆庆</t>
  </si>
  <si>
    <t>十四大队执法巡逻</t>
  </si>
  <si>
    <t>王瑜玲</t>
  </si>
  <si>
    <t>十五大队执法巡逻</t>
  </si>
  <si>
    <t>一大队执法巡逻</t>
  </si>
  <si>
    <t/>
  </si>
  <si>
    <t>王康丽</t>
  </si>
  <si>
    <t>崔国立</t>
  </si>
  <si>
    <t>刘益嘉</t>
  </si>
  <si>
    <t>四大队执法巡逻</t>
  </si>
  <si>
    <t>张承志</t>
  </si>
  <si>
    <t>赵丽诗</t>
  </si>
  <si>
    <t>赵样</t>
  </si>
  <si>
    <t>五大队执法巡逻</t>
  </si>
  <si>
    <t>谢垚</t>
  </si>
  <si>
    <t>黄欢</t>
  </si>
  <si>
    <t>邓明轩</t>
  </si>
  <si>
    <t>石光</t>
  </si>
  <si>
    <t>七大队执法巡逻</t>
  </si>
  <si>
    <t>张逸凡</t>
  </si>
  <si>
    <t>王紫薇</t>
  </si>
  <si>
    <t>蔡淑</t>
  </si>
  <si>
    <t>十二大队执法巡逻</t>
  </si>
  <si>
    <t>黄淳</t>
  </si>
  <si>
    <t>十三大队执法巡逻</t>
  </si>
  <si>
    <t>杨欣</t>
  </si>
  <si>
    <t>刘春</t>
  </si>
  <si>
    <t>毛宇恒</t>
  </si>
  <si>
    <t>莫家洪</t>
  </si>
  <si>
    <t>杨通全</t>
  </si>
  <si>
    <t>周云</t>
  </si>
  <si>
    <t>徐帆</t>
  </si>
  <si>
    <t>蒋玉勇</t>
  </si>
  <si>
    <t>胡然然</t>
  </si>
  <si>
    <t>李哿拉</t>
  </si>
  <si>
    <t>彭小波</t>
  </si>
  <si>
    <t>苏怀超</t>
  </si>
  <si>
    <t>杨雪梅</t>
  </si>
  <si>
    <t>十七大队执法巡逻</t>
  </si>
  <si>
    <t>赵崇叶</t>
  </si>
  <si>
    <t>曾诚</t>
  </si>
  <si>
    <t>十八大队执法巡逻</t>
  </si>
  <si>
    <t>陈航</t>
  </si>
  <si>
    <t>十九大队执法巡逻</t>
  </si>
  <si>
    <t>李灿</t>
  </si>
  <si>
    <t>陈勇</t>
  </si>
  <si>
    <t>李坤朋</t>
  </si>
  <si>
    <t>余凯</t>
  </si>
  <si>
    <t>李健斌</t>
  </si>
  <si>
    <t>雷晨浩</t>
  </si>
  <si>
    <t>何寻</t>
  </si>
  <si>
    <t>周雷</t>
  </si>
  <si>
    <t>李睿</t>
  </si>
  <si>
    <t>韩张</t>
  </si>
  <si>
    <t>十一大队执法巡逻</t>
  </si>
  <si>
    <t>夏超</t>
  </si>
  <si>
    <t>张奉江</t>
  </si>
  <si>
    <t>刘婧</t>
  </si>
  <si>
    <t>李沐林</t>
  </si>
  <si>
    <t>王浩宇</t>
  </si>
  <si>
    <t>谢东海</t>
  </si>
  <si>
    <t>陈龙</t>
  </si>
  <si>
    <t>黄新</t>
  </si>
  <si>
    <t>十六大队执法巡逻</t>
  </si>
  <si>
    <t>林美均</t>
  </si>
  <si>
    <t>王佳为</t>
  </si>
  <si>
    <t>唐杨</t>
  </si>
  <si>
    <t>郑府</t>
  </si>
  <si>
    <t>苏杰</t>
  </si>
  <si>
    <t>尹光明</t>
  </si>
  <si>
    <t>王瑞</t>
  </si>
  <si>
    <t>邓惠月</t>
  </si>
  <si>
    <t>胡安康</t>
  </si>
  <si>
    <t>冯杰</t>
  </si>
  <si>
    <t>王刚</t>
  </si>
  <si>
    <t>李森磊</t>
  </si>
  <si>
    <t>尹红俊</t>
  </si>
  <si>
    <t>刘苒然</t>
  </si>
  <si>
    <t>刘兵</t>
  </si>
  <si>
    <t>向成</t>
  </si>
  <si>
    <t>阿黑色祖</t>
  </si>
  <si>
    <t>徐秋莹</t>
  </si>
  <si>
    <t>邱超</t>
  </si>
  <si>
    <t>肖翔</t>
  </si>
  <si>
    <t>邓岗</t>
  </si>
  <si>
    <t>张鑫</t>
  </si>
  <si>
    <t>寇鹏</t>
  </si>
  <si>
    <t>刘美伶</t>
  </si>
  <si>
    <t>孙仕沁</t>
  </si>
  <si>
    <t>鄢久怡</t>
  </si>
  <si>
    <t>赵忠消</t>
  </si>
  <si>
    <t>何俊</t>
  </si>
  <si>
    <t>张庚</t>
  </si>
  <si>
    <t>李雨航</t>
  </si>
  <si>
    <t>李浩航</t>
  </si>
  <si>
    <t>文秘</t>
  </si>
  <si>
    <t>陈亮吉</t>
  </si>
  <si>
    <t>财务管理</t>
  </si>
  <si>
    <t>周圣杰</t>
  </si>
  <si>
    <t>水运工程建设管理</t>
  </si>
  <si>
    <t>于志博</t>
  </si>
  <si>
    <t>王燕</t>
  </si>
  <si>
    <t>水运规划</t>
  </si>
  <si>
    <t>运输管理</t>
  </si>
  <si>
    <t>林杰</t>
  </si>
  <si>
    <t>总成绩</t>
  </si>
  <si>
    <t>面试成绩</t>
  </si>
  <si>
    <t>职位排名</t>
  </si>
  <si>
    <t>张坤</t>
  </si>
  <si>
    <t>四川省交通运输厅2017年公开考试录用参公人员体检名单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</si>
</sst>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0.00_);[Red]\(0.00\)"/>
    <numFmt numFmtId="185" formatCode="0_);[Red]\(0\)"/>
    <numFmt numFmtId="186" formatCode="0_ "/>
    <numFmt numFmtId="187" formatCode="0.000_);[Red]\(0.000\)"/>
  </numFmts>
  <fonts count="4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24"/>
      <name val="方正大标宋简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4"/>
      <name val="宋体"/>
      <family val="0"/>
    </font>
    <font>
      <u val="single"/>
      <sz val="12"/>
      <color indexed="3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185" fontId="2" fillId="0" borderId="10" xfId="0" applyNumberFormat="1" applyFont="1" applyFill="1" applyBorder="1" applyAlignment="1">
      <alignment horizontal="center" vertical="center" wrapText="1"/>
    </xf>
    <xf numFmtId="186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86" fontId="4" fillId="0" borderId="10" xfId="0" applyNumberFormat="1" applyFont="1" applyFill="1" applyBorder="1" applyAlignment="1">
      <alignment horizontal="center" vertical="center" wrapText="1"/>
    </xf>
    <xf numFmtId="185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185" fontId="1" fillId="33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8"/>
  <sheetViews>
    <sheetView tabSelected="1" zoomScalePageLayoutView="0" workbookViewId="0" topLeftCell="A1">
      <pane ySplit="2" topLeftCell="A62" activePane="bottomLeft" state="frozen"/>
      <selection pane="topLeft" activeCell="A1" sqref="A1"/>
      <selection pane="bottomLeft" activeCell="T72" sqref="T72"/>
    </sheetView>
  </sheetViews>
  <sheetFormatPr defaultColWidth="11.25390625" defaultRowHeight="14.25"/>
  <cols>
    <col min="1" max="1" width="6.50390625" style="5" customWidth="1"/>
    <col min="2" max="2" width="9.375" style="5" customWidth="1"/>
    <col min="3" max="3" width="11.25390625" style="5" customWidth="1"/>
    <col min="4" max="4" width="17.75390625" style="5" customWidth="1"/>
    <col min="5" max="6" width="7.25390625" style="5" customWidth="1"/>
    <col min="7" max="7" width="7.75390625" style="5" customWidth="1"/>
    <col min="8" max="11" width="11.25390625" style="5" customWidth="1"/>
  </cols>
  <sheetData>
    <row r="1" spans="1:11" ht="38.25" customHeight="1">
      <c r="A1" s="13" t="s">
        <v>132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35.25" customHeight="1">
      <c r="A2" s="2" t="s">
        <v>7</v>
      </c>
      <c r="B2" s="3" t="s">
        <v>0</v>
      </c>
      <c r="C2" s="1" t="s">
        <v>1</v>
      </c>
      <c r="D2" s="3" t="s">
        <v>2</v>
      </c>
      <c r="E2" s="4" t="s">
        <v>3</v>
      </c>
      <c r="F2" s="4" t="s">
        <v>4</v>
      </c>
      <c r="G2" s="3" t="s">
        <v>5</v>
      </c>
      <c r="H2" s="4" t="s">
        <v>6</v>
      </c>
      <c r="I2" s="4" t="s">
        <v>129</v>
      </c>
      <c r="J2" s="1" t="s">
        <v>128</v>
      </c>
      <c r="K2" s="1" t="s">
        <v>130</v>
      </c>
    </row>
    <row r="3" spans="1:11" ht="14.25">
      <c r="A3" s="6">
        <v>1</v>
      </c>
      <c r="B3" s="7" t="s">
        <v>119</v>
      </c>
      <c r="C3" s="8">
        <v>38000016</v>
      </c>
      <c r="D3" s="7" t="s">
        <v>118</v>
      </c>
      <c r="E3" s="8">
        <v>76</v>
      </c>
      <c r="F3" s="8">
        <v>68</v>
      </c>
      <c r="G3" s="8"/>
      <c r="H3" s="8">
        <f>SUM(E3*0.35,F3*0.35)</f>
        <v>50.39999999999999</v>
      </c>
      <c r="I3" s="8">
        <v>84</v>
      </c>
      <c r="J3" s="8">
        <f aca="true" t="shared" si="0" ref="J3:J34">SUM(H3,I3*0.3)</f>
        <v>75.6</v>
      </c>
      <c r="K3" s="7">
        <v>1</v>
      </c>
    </row>
    <row r="4" spans="1:11" ht="14.25">
      <c r="A4" s="6">
        <v>2</v>
      </c>
      <c r="B4" s="7" t="s">
        <v>121</v>
      </c>
      <c r="C4" s="8">
        <v>38000017</v>
      </c>
      <c r="D4" s="7" t="s">
        <v>120</v>
      </c>
      <c r="E4" s="8">
        <v>70</v>
      </c>
      <c r="F4" s="8">
        <v>74.5</v>
      </c>
      <c r="G4" s="8"/>
      <c r="H4" s="8">
        <f>SUM(E4*0.35,F4*0.35)</f>
        <v>50.575</v>
      </c>
      <c r="I4" s="8">
        <v>86</v>
      </c>
      <c r="J4" s="8">
        <f t="shared" si="0"/>
        <v>76.375</v>
      </c>
      <c r="K4" s="7">
        <v>1</v>
      </c>
    </row>
    <row r="5" spans="1:11" ht="14.25">
      <c r="A5" s="6">
        <v>3</v>
      </c>
      <c r="B5" s="7" t="s">
        <v>123</v>
      </c>
      <c r="C5" s="8">
        <v>38000018</v>
      </c>
      <c r="D5" s="7" t="s">
        <v>122</v>
      </c>
      <c r="E5" s="8">
        <v>70</v>
      </c>
      <c r="F5" s="8">
        <v>57.5</v>
      </c>
      <c r="G5" s="8"/>
      <c r="H5" s="8">
        <f>SUM(E5*0.35,F5*0.35)</f>
        <v>44.625</v>
      </c>
      <c r="I5" s="8">
        <v>81.6</v>
      </c>
      <c r="J5" s="8">
        <f t="shared" si="0"/>
        <v>69.10499999999999</v>
      </c>
      <c r="K5" s="7">
        <v>1</v>
      </c>
    </row>
    <row r="6" spans="1:11" ht="14.25">
      <c r="A6" s="6">
        <v>4</v>
      </c>
      <c r="B6" s="7" t="s">
        <v>124</v>
      </c>
      <c r="C6" s="8">
        <v>38000019</v>
      </c>
      <c r="D6" s="7" t="s">
        <v>125</v>
      </c>
      <c r="E6" s="8">
        <v>80</v>
      </c>
      <c r="F6" s="8">
        <v>67</v>
      </c>
      <c r="G6" s="8"/>
      <c r="H6" s="8">
        <f>SUM(E6*0.35,F6*0.35)</f>
        <v>51.45</v>
      </c>
      <c r="I6" s="8">
        <v>80.2</v>
      </c>
      <c r="J6" s="8">
        <f t="shared" si="0"/>
        <v>75.51</v>
      </c>
      <c r="K6" s="7">
        <v>1</v>
      </c>
    </row>
    <row r="7" spans="1:11" ht="14.25">
      <c r="A7" s="6">
        <v>5</v>
      </c>
      <c r="B7" s="7" t="s">
        <v>127</v>
      </c>
      <c r="C7" s="8">
        <v>38000020</v>
      </c>
      <c r="D7" s="7" t="s">
        <v>126</v>
      </c>
      <c r="E7" s="8">
        <v>75</v>
      </c>
      <c r="F7" s="8">
        <v>69</v>
      </c>
      <c r="G7" s="8"/>
      <c r="H7" s="8">
        <f>SUM(E7*0.35,F7*0.35)</f>
        <v>50.4</v>
      </c>
      <c r="I7" s="8">
        <v>82.6</v>
      </c>
      <c r="J7" s="8">
        <f t="shared" si="0"/>
        <v>75.17999999999999</v>
      </c>
      <c r="K7" s="7">
        <v>1</v>
      </c>
    </row>
    <row r="8" spans="1:11" ht="14.25">
      <c r="A8" s="6">
        <v>6</v>
      </c>
      <c r="B8" s="9" t="s">
        <v>49</v>
      </c>
      <c r="C8" s="8">
        <v>38000021</v>
      </c>
      <c r="D8" s="9" t="s">
        <v>27</v>
      </c>
      <c r="E8" s="8">
        <v>69</v>
      </c>
      <c r="F8" s="8">
        <v>64</v>
      </c>
      <c r="G8" s="8" t="s">
        <v>28</v>
      </c>
      <c r="H8" s="8">
        <v>46.55</v>
      </c>
      <c r="I8" s="8">
        <v>84</v>
      </c>
      <c r="J8" s="8">
        <f t="shared" si="0"/>
        <v>71.75</v>
      </c>
      <c r="K8" s="7">
        <v>1</v>
      </c>
    </row>
    <row r="9" spans="1:11" ht="14.25">
      <c r="A9" s="6">
        <v>7</v>
      </c>
      <c r="B9" s="9" t="s">
        <v>51</v>
      </c>
      <c r="C9" s="8">
        <v>38000022</v>
      </c>
      <c r="D9" s="9" t="s">
        <v>12</v>
      </c>
      <c r="E9" s="8">
        <v>74</v>
      </c>
      <c r="F9" s="8">
        <v>55</v>
      </c>
      <c r="G9" s="8" t="s">
        <v>28</v>
      </c>
      <c r="H9" s="8">
        <v>45.15</v>
      </c>
      <c r="I9" s="8">
        <v>84</v>
      </c>
      <c r="J9" s="8">
        <f t="shared" si="0"/>
        <v>70.35</v>
      </c>
      <c r="K9" s="7">
        <v>1</v>
      </c>
    </row>
    <row r="10" spans="1:11" ht="14.25">
      <c r="A10" s="6">
        <v>8</v>
      </c>
      <c r="B10" s="9" t="s">
        <v>50</v>
      </c>
      <c r="C10" s="8">
        <v>38000022</v>
      </c>
      <c r="D10" s="9" t="s">
        <v>12</v>
      </c>
      <c r="E10" s="8">
        <v>59</v>
      </c>
      <c r="F10" s="8">
        <v>71</v>
      </c>
      <c r="G10" s="8" t="s">
        <v>28</v>
      </c>
      <c r="H10" s="8">
        <v>45.5</v>
      </c>
      <c r="I10" s="8">
        <v>81.4</v>
      </c>
      <c r="J10" s="8">
        <f t="shared" si="0"/>
        <v>69.92</v>
      </c>
      <c r="K10" s="7">
        <v>2</v>
      </c>
    </row>
    <row r="11" spans="1:11" ht="14.25">
      <c r="A11" s="6">
        <v>9</v>
      </c>
      <c r="B11" s="9" t="s">
        <v>52</v>
      </c>
      <c r="C11" s="8">
        <v>38000023</v>
      </c>
      <c r="D11" s="9" t="s">
        <v>36</v>
      </c>
      <c r="E11" s="8">
        <v>65</v>
      </c>
      <c r="F11" s="8">
        <v>73</v>
      </c>
      <c r="G11" s="8" t="s">
        <v>28</v>
      </c>
      <c r="H11" s="8">
        <v>48.3</v>
      </c>
      <c r="I11" s="8">
        <v>80.4</v>
      </c>
      <c r="J11" s="8">
        <f t="shared" si="0"/>
        <v>72.42</v>
      </c>
      <c r="K11" s="7">
        <v>1</v>
      </c>
    </row>
    <row r="12" spans="1:11" ht="14.25">
      <c r="A12" s="6">
        <v>10</v>
      </c>
      <c r="B12" s="9" t="s">
        <v>53</v>
      </c>
      <c r="C12" s="8">
        <v>38000023</v>
      </c>
      <c r="D12" s="9" t="s">
        <v>36</v>
      </c>
      <c r="E12" s="8">
        <v>68</v>
      </c>
      <c r="F12" s="8">
        <v>54.5</v>
      </c>
      <c r="G12" s="8" t="s">
        <v>28</v>
      </c>
      <c r="H12" s="8">
        <v>42.875</v>
      </c>
      <c r="I12" s="8">
        <v>87.4</v>
      </c>
      <c r="J12" s="8">
        <f t="shared" si="0"/>
        <v>69.095</v>
      </c>
      <c r="K12" s="7">
        <v>2</v>
      </c>
    </row>
    <row r="13" spans="1:11" ht="14.25">
      <c r="A13" s="6">
        <v>11</v>
      </c>
      <c r="B13" s="9" t="s">
        <v>54</v>
      </c>
      <c r="C13" s="8">
        <v>38000024</v>
      </c>
      <c r="D13" s="9" t="s">
        <v>15</v>
      </c>
      <c r="E13" s="8">
        <v>67</v>
      </c>
      <c r="F13" s="8">
        <v>68.5</v>
      </c>
      <c r="G13" s="8" t="s">
        <v>28</v>
      </c>
      <c r="H13" s="8">
        <v>47.425</v>
      </c>
      <c r="I13" s="8">
        <v>79.6</v>
      </c>
      <c r="J13" s="8">
        <f t="shared" si="0"/>
        <v>71.30499999999999</v>
      </c>
      <c r="K13" s="7">
        <v>1</v>
      </c>
    </row>
    <row r="14" spans="1:11" ht="14.25">
      <c r="A14" s="6">
        <v>12</v>
      </c>
      <c r="B14" s="9" t="s">
        <v>55</v>
      </c>
      <c r="C14" s="8">
        <v>38000025</v>
      </c>
      <c r="D14" s="9" t="s">
        <v>41</v>
      </c>
      <c r="E14" s="8">
        <v>63</v>
      </c>
      <c r="F14" s="8">
        <v>64</v>
      </c>
      <c r="G14" s="8" t="s">
        <v>28</v>
      </c>
      <c r="H14" s="8">
        <v>44.449999999999996</v>
      </c>
      <c r="I14" s="8">
        <v>82</v>
      </c>
      <c r="J14" s="8">
        <f t="shared" si="0"/>
        <v>69.05</v>
      </c>
      <c r="K14" s="7">
        <v>1</v>
      </c>
    </row>
    <row r="15" spans="1:11" ht="14.25">
      <c r="A15" s="6">
        <v>13</v>
      </c>
      <c r="B15" s="9" t="s">
        <v>56</v>
      </c>
      <c r="C15" s="8">
        <v>38000027</v>
      </c>
      <c r="D15" s="9" t="s">
        <v>21</v>
      </c>
      <c r="E15" s="8">
        <v>64</v>
      </c>
      <c r="F15" s="8">
        <v>63.5</v>
      </c>
      <c r="G15" s="8" t="s">
        <v>28</v>
      </c>
      <c r="H15" s="8">
        <v>44.625</v>
      </c>
      <c r="I15" s="8">
        <v>82.8</v>
      </c>
      <c r="J15" s="8">
        <f t="shared" si="0"/>
        <v>69.465</v>
      </c>
      <c r="K15" s="7">
        <v>1</v>
      </c>
    </row>
    <row r="16" spans="1:11" ht="14.25">
      <c r="A16" s="6">
        <v>14</v>
      </c>
      <c r="B16" s="9" t="s">
        <v>57</v>
      </c>
      <c r="C16" s="8">
        <v>38000028</v>
      </c>
      <c r="D16" s="9" t="s">
        <v>45</v>
      </c>
      <c r="E16" s="8">
        <v>73</v>
      </c>
      <c r="F16" s="8">
        <v>66</v>
      </c>
      <c r="G16" s="8" t="s">
        <v>28</v>
      </c>
      <c r="H16" s="8">
        <v>48.64999999999999</v>
      </c>
      <c r="I16" s="8">
        <v>80.2</v>
      </c>
      <c r="J16" s="8">
        <f t="shared" si="0"/>
        <v>72.71</v>
      </c>
      <c r="K16" s="7">
        <v>1</v>
      </c>
    </row>
    <row r="17" spans="1:11" ht="14.25">
      <c r="A17" s="6">
        <v>15</v>
      </c>
      <c r="B17" s="9" t="s">
        <v>58</v>
      </c>
      <c r="C17" s="8">
        <v>38000029</v>
      </c>
      <c r="D17" s="9" t="s">
        <v>26</v>
      </c>
      <c r="E17" s="8">
        <v>60</v>
      </c>
      <c r="F17" s="8">
        <v>66.5</v>
      </c>
      <c r="G17" s="8" t="s">
        <v>28</v>
      </c>
      <c r="H17" s="8">
        <v>44.275</v>
      </c>
      <c r="I17" s="8">
        <v>83.6</v>
      </c>
      <c r="J17" s="8">
        <f t="shared" si="0"/>
        <v>69.35499999999999</v>
      </c>
      <c r="K17" s="7">
        <v>1</v>
      </c>
    </row>
    <row r="18" spans="1:11" ht="14.25">
      <c r="A18" s="6">
        <v>16</v>
      </c>
      <c r="B18" s="9" t="s">
        <v>59</v>
      </c>
      <c r="C18" s="8">
        <v>38000029</v>
      </c>
      <c r="D18" s="9" t="s">
        <v>26</v>
      </c>
      <c r="E18" s="8">
        <v>64</v>
      </c>
      <c r="F18" s="8">
        <v>56.5</v>
      </c>
      <c r="G18" s="8" t="s">
        <v>28</v>
      </c>
      <c r="H18" s="8">
        <v>42.175</v>
      </c>
      <c r="I18" s="8">
        <v>82.3</v>
      </c>
      <c r="J18" s="8">
        <f t="shared" si="0"/>
        <v>66.865</v>
      </c>
      <c r="K18" s="7">
        <v>2</v>
      </c>
    </row>
    <row r="19" spans="1:11" ht="14.25">
      <c r="A19" s="6">
        <v>17</v>
      </c>
      <c r="B19" s="10" t="s">
        <v>60</v>
      </c>
      <c r="C19" s="11">
        <v>38000030</v>
      </c>
      <c r="D19" s="10" t="s">
        <v>61</v>
      </c>
      <c r="E19" s="11">
        <v>47</v>
      </c>
      <c r="F19" s="11">
        <v>66.5</v>
      </c>
      <c r="G19" s="11" t="s">
        <v>28</v>
      </c>
      <c r="H19" s="11">
        <v>39.724999999999994</v>
      </c>
      <c r="I19" s="11">
        <v>79.8</v>
      </c>
      <c r="J19" s="11">
        <f t="shared" si="0"/>
        <v>63.66499999999999</v>
      </c>
      <c r="K19" s="12">
        <v>1</v>
      </c>
    </row>
    <row r="20" spans="1:11" ht="14.25">
      <c r="A20" s="6">
        <v>18</v>
      </c>
      <c r="B20" s="10" t="s">
        <v>62</v>
      </c>
      <c r="C20" s="11">
        <v>38000030</v>
      </c>
      <c r="D20" s="10" t="s">
        <v>61</v>
      </c>
      <c r="E20" s="11">
        <v>57</v>
      </c>
      <c r="F20" s="11">
        <v>56.5</v>
      </c>
      <c r="G20" s="11" t="s">
        <v>28</v>
      </c>
      <c r="H20" s="11">
        <v>39.724999999999994</v>
      </c>
      <c r="I20" s="11">
        <v>78.2</v>
      </c>
      <c r="J20" s="11">
        <f t="shared" si="0"/>
        <v>63.184999999999995</v>
      </c>
      <c r="K20" s="12">
        <v>2</v>
      </c>
    </row>
    <row r="21" spans="1:11" ht="14.25">
      <c r="A21" s="6">
        <v>19</v>
      </c>
      <c r="B21" s="9" t="s">
        <v>63</v>
      </c>
      <c r="C21" s="8">
        <v>38000031</v>
      </c>
      <c r="D21" s="9" t="s">
        <v>64</v>
      </c>
      <c r="E21" s="8">
        <v>64</v>
      </c>
      <c r="F21" s="8">
        <v>65.5</v>
      </c>
      <c r="G21" s="8" t="s">
        <v>28</v>
      </c>
      <c r="H21" s="8">
        <v>45.324999999999996</v>
      </c>
      <c r="I21" s="8">
        <v>82.2</v>
      </c>
      <c r="J21" s="8">
        <f t="shared" si="0"/>
        <v>69.985</v>
      </c>
      <c r="K21" s="7">
        <v>1</v>
      </c>
    </row>
    <row r="22" spans="1:11" ht="14.25">
      <c r="A22" s="6">
        <v>20</v>
      </c>
      <c r="B22" s="9" t="s">
        <v>67</v>
      </c>
      <c r="C22" s="8">
        <v>38000032</v>
      </c>
      <c r="D22" s="9" t="s">
        <v>66</v>
      </c>
      <c r="E22" s="8">
        <v>69</v>
      </c>
      <c r="F22" s="8">
        <v>58</v>
      </c>
      <c r="G22" s="8" t="s">
        <v>28</v>
      </c>
      <c r="H22" s="8">
        <v>44.449999999999996</v>
      </c>
      <c r="I22" s="8">
        <v>82</v>
      </c>
      <c r="J22" s="8">
        <f t="shared" si="0"/>
        <v>69.05</v>
      </c>
      <c r="K22" s="7">
        <v>1</v>
      </c>
    </row>
    <row r="23" spans="1:11" ht="14.25">
      <c r="A23" s="6">
        <v>21</v>
      </c>
      <c r="B23" s="9" t="s">
        <v>65</v>
      </c>
      <c r="C23" s="8">
        <v>38000032</v>
      </c>
      <c r="D23" s="9" t="s">
        <v>66</v>
      </c>
      <c r="E23" s="8">
        <v>60</v>
      </c>
      <c r="F23" s="8">
        <v>67</v>
      </c>
      <c r="G23" s="8" t="s">
        <v>28</v>
      </c>
      <c r="H23" s="8">
        <v>44.45</v>
      </c>
      <c r="I23" s="8">
        <v>76</v>
      </c>
      <c r="J23" s="8">
        <f t="shared" si="0"/>
        <v>67.25</v>
      </c>
      <c r="K23" s="7">
        <v>2</v>
      </c>
    </row>
    <row r="24" spans="1:11" ht="14.25">
      <c r="A24" s="6">
        <v>22</v>
      </c>
      <c r="B24" s="9" t="s">
        <v>29</v>
      </c>
      <c r="C24" s="8">
        <v>38000033</v>
      </c>
      <c r="D24" s="9" t="s">
        <v>27</v>
      </c>
      <c r="E24" s="8">
        <v>75</v>
      </c>
      <c r="F24" s="8">
        <v>63</v>
      </c>
      <c r="G24" s="8"/>
      <c r="H24" s="8">
        <v>48.3</v>
      </c>
      <c r="I24" s="8">
        <v>83.2</v>
      </c>
      <c r="J24" s="8">
        <f t="shared" si="0"/>
        <v>73.25999999999999</v>
      </c>
      <c r="K24" s="7">
        <v>1</v>
      </c>
    </row>
    <row r="25" spans="1:11" ht="14.25">
      <c r="A25" s="6">
        <v>23</v>
      </c>
      <c r="B25" s="9" t="s">
        <v>30</v>
      </c>
      <c r="C25" s="8">
        <v>38000034</v>
      </c>
      <c r="D25" s="9" t="s">
        <v>9</v>
      </c>
      <c r="E25" s="8">
        <v>74</v>
      </c>
      <c r="F25" s="8">
        <v>62.5</v>
      </c>
      <c r="G25" s="8" t="s">
        <v>28</v>
      </c>
      <c r="H25" s="8">
        <v>47.775</v>
      </c>
      <c r="I25" s="8">
        <v>76.8</v>
      </c>
      <c r="J25" s="8">
        <f t="shared" si="0"/>
        <v>70.815</v>
      </c>
      <c r="K25" s="7">
        <v>1</v>
      </c>
    </row>
    <row r="26" spans="1:11" ht="14.25">
      <c r="A26" s="6">
        <v>24</v>
      </c>
      <c r="B26" s="9" t="s">
        <v>31</v>
      </c>
      <c r="C26" s="8">
        <v>38000035</v>
      </c>
      <c r="D26" s="9" t="s">
        <v>12</v>
      </c>
      <c r="E26" s="8">
        <v>63</v>
      </c>
      <c r="F26" s="8">
        <v>68</v>
      </c>
      <c r="G26" s="8" t="s">
        <v>28</v>
      </c>
      <c r="H26" s="8">
        <v>45.849999999999994</v>
      </c>
      <c r="I26" s="8">
        <v>79.4</v>
      </c>
      <c r="J26" s="8">
        <f t="shared" si="0"/>
        <v>69.66999999999999</v>
      </c>
      <c r="K26" s="7">
        <v>1</v>
      </c>
    </row>
    <row r="27" spans="1:11" ht="14.25">
      <c r="A27" s="6">
        <v>25</v>
      </c>
      <c r="B27" s="9" t="s">
        <v>33</v>
      </c>
      <c r="C27" s="8">
        <v>38000036</v>
      </c>
      <c r="D27" s="9" t="s">
        <v>32</v>
      </c>
      <c r="E27" s="8">
        <v>64</v>
      </c>
      <c r="F27" s="8">
        <v>67.5</v>
      </c>
      <c r="G27" s="8" t="s">
        <v>28</v>
      </c>
      <c r="H27" s="8">
        <v>46.025</v>
      </c>
      <c r="I27" s="8">
        <v>80</v>
      </c>
      <c r="J27" s="8">
        <f t="shared" si="0"/>
        <v>70.025</v>
      </c>
      <c r="K27" s="7">
        <v>1</v>
      </c>
    </row>
    <row r="28" spans="1:11" ht="14.25">
      <c r="A28" s="6">
        <v>26</v>
      </c>
      <c r="B28" s="9" t="s">
        <v>34</v>
      </c>
      <c r="C28" s="8">
        <v>38000036</v>
      </c>
      <c r="D28" s="9" t="s">
        <v>32</v>
      </c>
      <c r="E28" s="8">
        <v>63</v>
      </c>
      <c r="F28" s="8">
        <v>65.5</v>
      </c>
      <c r="G28" s="8" t="s">
        <v>28</v>
      </c>
      <c r="H28" s="8">
        <v>44.974999999999994</v>
      </c>
      <c r="I28" s="8">
        <v>83.4</v>
      </c>
      <c r="J28" s="8">
        <f t="shared" si="0"/>
        <v>69.99499999999999</v>
      </c>
      <c r="K28" s="7">
        <v>2</v>
      </c>
    </row>
    <row r="29" spans="1:11" ht="14.25">
      <c r="A29" s="6">
        <v>27</v>
      </c>
      <c r="B29" s="9" t="s">
        <v>35</v>
      </c>
      <c r="C29" s="8">
        <v>38000037</v>
      </c>
      <c r="D29" s="9" t="s">
        <v>36</v>
      </c>
      <c r="E29" s="8">
        <v>70</v>
      </c>
      <c r="F29" s="8">
        <v>72.5</v>
      </c>
      <c r="G29" s="8" t="s">
        <v>28</v>
      </c>
      <c r="H29" s="8">
        <v>49.875</v>
      </c>
      <c r="I29" s="8">
        <v>81.2</v>
      </c>
      <c r="J29" s="8">
        <f t="shared" si="0"/>
        <v>74.235</v>
      </c>
      <c r="K29" s="7">
        <v>1</v>
      </c>
    </row>
    <row r="30" spans="1:11" ht="14.25">
      <c r="A30" s="6">
        <v>28</v>
      </c>
      <c r="B30" s="9" t="s">
        <v>37</v>
      </c>
      <c r="C30" s="8">
        <v>38000037</v>
      </c>
      <c r="D30" s="9" t="s">
        <v>36</v>
      </c>
      <c r="E30" s="8">
        <v>67</v>
      </c>
      <c r="F30" s="8">
        <v>69</v>
      </c>
      <c r="G30" s="8" t="s">
        <v>28</v>
      </c>
      <c r="H30" s="8">
        <v>47.599999999999994</v>
      </c>
      <c r="I30" s="8">
        <v>79.4</v>
      </c>
      <c r="J30" s="8">
        <f t="shared" si="0"/>
        <v>71.41999999999999</v>
      </c>
      <c r="K30" s="7">
        <v>2</v>
      </c>
    </row>
    <row r="31" spans="1:11" ht="14.25">
      <c r="A31" s="6">
        <v>29</v>
      </c>
      <c r="B31" s="9" t="s">
        <v>38</v>
      </c>
      <c r="C31" s="8">
        <v>38000038</v>
      </c>
      <c r="D31" s="9" t="s">
        <v>15</v>
      </c>
      <c r="E31" s="8">
        <v>65</v>
      </c>
      <c r="F31" s="8">
        <v>70</v>
      </c>
      <c r="G31" s="8" t="s">
        <v>28</v>
      </c>
      <c r="H31" s="8">
        <v>47.25</v>
      </c>
      <c r="I31" s="8">
        <v>82</v>
      </c>
      <c r="J31" s="8">
        <f t="shared" si="0"/>
        <v>71.85</v>
      </c>
      <c r="K31" s="7">
        <v>1</v>
      </c>
    </row>
    <row r="32" spans="1:11" ht="14.25">
      <c r="A32" s="6">
        <v>30</v>
      </c>
      <c r="B32" s="9" t="s">
        <v>39</v>
      </c>
      <c r="C32" s="8">
        <v>38000038</v>
      </c>
      <c r="D32" s="9" t="s">
        <v>15</v>
      </c>
      <c r="E32" s="8">
        <v>65</v>
      </c>
      <c r="F32" s="8">
        <v>60.5</v>
      </c>
      <c r="G32" s="8" t="s">
        <v>28</v>
      </c>
      <c r="H32" s="8">
        <v>43.925</v>
      </c>
      <c r="I32" s="8">
        <v>83.8</v>
      </c>
      <c r="J32" s="8">
        <f t="shared" si="0"/>
        <v>69.065</v>
      </c>
      <c r="K32" s="7">
        <v>2</v>
      </c>
    </row>
    <row r="33" spans="1:11" ht="14.25">
      <c r="A33" s="6">
        <v>31</v>
      </c>
      <c r="B33" s="9" t="s">
        <v>40</v>
      </c>
      <c r="C33" s="8">
        <v>38000039</v>
      </c>
      <c r="D33" s="9" t="s">
        <v>41</v>
      </c>
      <c r="E33" s="8">
        <v>65</v>
      </c>
      <c r="F33" s="8">
        <v>72.5</v>
      </c>
      <c r="G33" s="8" t="s">
        <v>28</v>
      </c>
      <c r="H33" s="8">
        <v>48.125</v>
      </c>
      <c r="I33" s="8">
        <v>82.8</v>
      </c>
      <c r="J33" s="8">
        <f t="shared" si="0"/>
        <v>72.965</v>
      </c>
      <c r="K33" s="7">
        <v>1</v>
      </c>
    </row>
    <row r="34" spans="1:11" ht="14.25">
      <c r="A34" s="6">
        <v>32</v>
      </c>
      <c r="B34" s="9" t="s">
        <v>42</v>
      </c>
      <c r="C34" s="8">
        <v>38000039</v>
      </c>
      <c r="D34" s="9" t="s">
        <v>41</v>
      </c>
      <c r="E34" s="8">
        <v>63</v>
      </c>
      <c r="F34" s="8">
        <v>65</v>
      </c>
      <c r="G34" s="8" t="s">
        <v>28</v>
      </c>
      <c r="H34" s="8">
        <v>44.8</v>
      </c>
      <c r="I34" s="8">
        <v>79.2</v>
      </c>
      <c r="J34" s="8">
        <f t="shared" si="0"/>
        <v>68.56</v>
      </c>
      <c r="K34" s="7">
        <v>2</v>
      </c>
    </row>
    <row r="35" spans="1:11" ht="14.25">
      <c r="A35" s="6">
        <v>33</v>
      </c>
      <c r="B35" s="9" t="s">
        <v>43</v>
      </c>
      <c r="C35" s="8">
        <v>38000040</v>
      </c>
      <c r="D35" s="9" t="s">
        <v>19</v>
      </c>
      <c r="E35" s="8">
        <v>66</v>
      </c>
      <c r="F35" s="8">
        <v>64</v>
      </c>
      <c r="G35" s="8" t="s">
        <v>28</v>
      </c>
      <c r="H35" s="8">
        <v>45.5</v>
      </c>
      <c r="I35" s="8">
        <v>85</v>
      </c>
      <c r="J35" s="8">
        <f aca="true" t="shared" si="1" ref="J35:J66">SUM(H35,I35*0.3)</f>
        <v>71</v>
      </c>
      <c r="K35" s="7">
        <v>1</v>
      </c>
    </row>
    <row r="36" spans="1:11" ht="14.25">
      <c r="A36" s="6">
        <v>34</v>
      </c>
      <c r="B36" s="9" t="s">
        <v>44</v>
      </c>
      <c r="C36" s="8">
        <v>38000041</v>
      </c>
      <c r="D36" s="9" t="s">
        <v>21</v>
      </c>
      <c r="E36" s="8">
        <v>58</v>
      </c>
      <c r="F36" s="8">
        <v>70.5</v>
      </c>
      <c r="G36" s="8" t="s">
        <v>28</v>
      </c>
      <c r="H36" s="8">
        <v>44.974999999999994</v>
      </c>
      <c r="I36" s="8">
        <v>82.4</v>
      </c>
      <c r="J36" s="8">
        <f t="shared" si="1"/>
        <v>69.695</v>
      </c>
      <c r="K36" s="7">
        <v>1</v>
      </c>
    </row>
    <row r="37" spans="1:11" ht="14.25">
      <c r="A37" s="6">
        <v>35</v>
      </c>
      <c r="B37" s="9" t="s">
        <v>131</v>
      </c>
      <c r="C37" s="8">
        <v>38000043</v>
      </c>
      <c r="D37" s="9" t="s">
        <v>45</v>
      </c>
      <c r="E37" s="8">
        <v>73</v>
      </c>
      <c r="F37" s="8">
        <v>68.5</v>
      </c>
      <c r="G37" s="8" t="s">
        <v>28</v>
      </c>
      <c r="H37" s="8">
        <v>49.52499999999999</v>
      </c>
      <c r="I37" s="8">
        <v>78.8</v>
      </c>
      <c r="J37" s="8">
        <f t="shared" si="1"/>
        <v>73.16499999999999</v>
      </c>
      <c r="K37" s="7">
        <v>1</v>
      </c>
    </row>
    <row r="38" spans="1:11" ht="14.25">
      <c r="A38" s="6">
        <v>36</v>
      </c>
      <c r="B38" s="9" t="s">
        <v>46</v>
      </c>
      <c r="C38" s="8">
        <v>38000044</v>
      </c>
      <c r="D38" s="9" t="s">
        <v>47</v>
      </c>
      <c r="E38" s="8">
        <v>52</v>
      </c>
      <c r="F38" s="8">
        <v>73</v>
      </c>
      <c r="G38" s="8" t="s">
        <v>28</v>
      </c>
      <c r="H38" s="8">
        <v>43.75</v>
      </c>
      <c r="I38" s="8">
        <v>81.7</v>
      </c>
      <c r="J38" s="8">
        <f t="shared" si="1"/>
        <v>68.26</v>
      </c>
      <c r="K38" s="7">
        <v>1</v>
      </c>
    </row>
    <row r="39" spans="1:11" ht="14.25">
      <c r="A39" s="6">
        <v>37</v>
      </c>
      <c r="B39" s="9" t="s">
        <v>48</v>
      </c>
      <c r="C39" s="8">
        <v>38000045</v>
      </c>
      <c r="D39" s="9" t="s">
        <v>24</v>
      </c>
      <c r="E39" s="8">
        <v>65</v>
      </c>
      <c r="F39" s="8">
        <v>76.5</v>
      </c>
      <c r="G39" s="8"/>
      <c r="H39" s="8">
        <v>49.525</v>
      </c>
      <c r="I39" s="8">
        <v>77.6</v>
      </c>
      <c r="J39" s="8">
        <f t="shared" si="1"/>
        <v>72.80499999999999</v>
      </c>
      <c r="K39" s="7">
        <v>1</v>
      </c>
    </row>
    <row r="40" spans="1:11" ht="14.25">
      <c r="A40" s="6">
        <v>38</v>
      </c>
      <c r="B40" s="9" t="s">
        <v>110</v>
      </c>
      <c r="C40" s="8">
        <v>38000046</v>
      </c>
      <c r="D40" s="9" t="s">
        <v>27</v>
      </c>
      <c r="E40" s="8">
        <v>65</v>
      </c>
      <c r="F40" s="8">
        <v>74</v>
      </c>
      <c r="G40" s="8" t="s">
        <v>28</v>
      </c>
      <c r="H40" s="8">
        <v>48.65</v>
      </c>
      <c r="I40" s="8">
        <v>84.2</v>
      </c>
      <c r="J40" s="8">
        <f t="shared" si="1"/>
        <v>73.91</v>
      </c>
      <c r="K40" s="7">
        <v>1</v>
      </c>
    </row>
    <row r="41" spans="1:11" ht="14.25">
      <c r="A41" s="6">
        <v>39</v>
      </c>
      <c r="B41" s="9" t="s">
        <v>111</v>
      </c>
      <c r="C41" s="8">
        <v>38000046</v>
      </c>
      <c r="D41" s="9" t="s">
        <v>27</v>
      </c>
      <c r="E41" s="8">
        <v>67</v>
      </c>
      <c r="F41" s="8">
        <v>69</v>
      </c>
      <c r="G41" s="8" t="s">
        <v>28</v>
      </c>
      <c r="H41" s="8">
        <v>47.599999999999994</v>
      </c>
      <c r="I41" s="8">
        <v>85.6</v>
      </c>
      <c r="J41" s="8">
        <f t="shared" si="1"/>
        <v>73.27999999999999</v>
      </c>
      <c r="K41" s="7">
        <v>2</v>
      </c>
    </row>
    <row r="42" spans="1:11" ht="14.25">
      <c r="A42" s="6">
        <v>40</v>
      </c>
      <c r="B42" s="9" t="s">
        <v>112</v>
      </c>
      <c r="C42" s="8">
        <v>38000047</v>
      </c>
      <c r="D42" s="9" t="s">
        <v>36</v>
      </c>
      <c r="E42" s="8">
        <v>72</v>
      </c>
      <c r="F42" s="8">
        <v>66.5</v>
      </c>
      <c r="G42" s="8" t="s">
        <v>28</v>
      </c>
      <c r="H42" s="8">
        <v>48.474999999999994</v>
      </c>
      <c r="I42" s="8">
        <v>82.8</v>
      </c>
      <c r="J42" s="8">
        <f t="shared" si="1"/>
        <v>73.315</v>
      </c>
      <c r="K42" s="7">
        <v>1</v>
      </c>
    </row>
    <row r="43" spans="1:11" ht="14.25">
      <c r="A43" s="6">
        <v>41</v>
      </c>
      <c r="B43" s="9" t="s">
        <v>107</v>
      </c>
      <c r="C43" s="8">
        <v>38000048</v>
      </c>
      <c r="D43" s="9" t="s">
        <v>41</v>
      </c>
      <c r="E43" s="8">
        <v>69</v>
      </c>
      <c r="F43" s="8">
        <v>60</v>
      </c>
      <c r="G43" s="8" t="s">
        <v>28</v>
      </c>
      <c r="H43" s="8">
        <v>45.15</v>
      </c>
      <c r="I43" s="8">
        <v>76</v>
      </c>
      <c r="J43" s="8">
        <f t="shared" si="1"/>
        <v>67.95</v>
      </c>
      <c r="K43" s="7">
        <v>1</v>
      </c>
    </row>
    <row r="44" spans="1:11" ht="14.25">
      <c r="A44" s="6">
        <v>42</v>
      </c>
      <c r="B44" s="9" t="s">
        <v>108</v>
      </c>
      <c r="C44" s="8">
        <v>38000049</v>
      </c>
      <c r="D44" s="9" t="s">
        <v>17</v>
      </c>
      <c r="E44" s="8">
        <v>57</v>
      </c>
      <c r="F44" s="8">
        <v>61</v>
      </c>
      <c r="G44" s="8" t="s">
        <v>28</v>
      </c>
      <c r="H44" s="8">
        <v>41.3</v>
      </c>
      <c r="I44" s="8">
        <v>84</v>
      </c>
      <c r="J44" s="8">
        <f t="shared" si="1"/>
        <v>66.5</v>
      </c>
      <c r="K44" s="7">
        <v>1</v>
      </c>
    </row>
    <row r="45" spans="1:11" ht="14.25">
      <c r="A45" s="6">
        <v>43</v>
      </c>
      <c r="B45" s="10" t="s">
        <v>109</v>
      </c>
      <c r="C45" s="11">
        <v>38000049</v>
      </c>
      <c r="D45" s="10" t="s">
        <v>17</v>
      </c>
      <c r="E45" s="11">
        <v>67</v>
      </c>
      <c r="F45" s="11">
        <v>46</v>
      </c>
      <c r="G45" s="11" t="s">
        <v>28</v>
      </c>
      <c r="H45" s="11">
        <v>39.55</v>
      </c>
      <c r="I45" s="11">
        <v>77.6</v>
      </c>
      <c r="J45" s="11">
        <f t="shared" si="1"/>
        <v>62.83</v>
      </c>
      <c r="K45" s="12">
        <v>2</v>
      </c>
    </row>
    <row r="46" spans="1:11" ht="14.25">
      <c r="A46" s="6">
        <v>44</v>
      </c>
      <c r="B46" s="9" t="s">
        <v>113</v>
      </c>
      <c r="C46" s="8">
        <v>38000050</v>
      </c>
      <c r="D46" s="9" t="s">
        <v>19</v>
      </c>
      <c r="E46" s="8">
        <v>61</v>
      </c>
      <c r="F46" s="8">
        <v>63</v>
      </c>
      <c r="G46" s="8" t="s">
        <v>28</v>
      </c>
      <c r="H46" s="8">
        <v>43.39999999999999</v>
      </c>
      <c r="I46" s="8">
        <v>79.8</v>
      </c>
      <c r="J46" s="8">
        <f t="shared" si="1"/>
        <v>67.33999999999999</v>
      </c>
      <c r="K46" s="7">
        <v>1</v>
      </c>
    </row>
    <row r="47" spans="1:11" ht="14.25">
      <c r="A47" s="6">
        <v>45</v>
      </c>
      <c r="B47" s="9" t="s">
        <v>114</v>
      </c>
      <c r="C47" s="8">
        <v>38000051</v>
      </c>
      <c r="D47" s="9" t="s">
        <v>77</v>
      </c>
      <c r="E47" s="8">
        <v>68</v>
      </c>
      <c r="F47" s="8">
        <v>71</v>
      </c>
      <c r="G47" s="8" t="s">
        <v>28</v>
      </c>
      <c r="H47" s="8">
        <v>48.64999999999999</v>
      </c>
      <c r="I47" s="8">
        <v>79.8</v>
      </c>
      <c r="J47" s="8">
        <f t="shared" si="1"/>
        <v>72.58999999999999</v>
      </c>
      <c r="K47" s="7">
        <v>1</v>
      </c>
    </row>
    <row r="48" spans="1:11" ht="14.25">
      <c r="A48" s="6">
        <v>46</v>
      </c>
      <c r="B48" s="9" t="s">
        <v>115</v>
      </c>
      <c r="C48" s="8">
        <v>38000051</v>
      </c>
      <c r="D48" s="9" t="s">
        <v>77</v>
      </c>
      <c r="E48" s="8">
        <v>65</v>
      </c>
      <c r="F48" s="8">
        <v>70</v>
      </c>
      <c r="G48" s="8" t="s">
        <v>28</v>
      </c>
      <c r="H48" s="8">
        <v>47.25</v>
      </c>
      <c r="I48" s="8">
        <v>79.8</v>
      </c>
      <c r="J48" s="8">
        <f t="shared" si="1"/>
        <v>71.19</v>
      </c>
      <c r="K48" s="7">
        <v>2</v>
      </c>
    </row>
    <row r="49" spans="1:11" ht="14.25">
      <c r="A49" s="6">
        <v>47</v>
      </c>
      <c r="B49" s="9" t="s">
        <v>116</v>
      </c>
      <c r="C49" s="8">
        <v>38000051</v>
      </c>
      <c r="D49" s="9" t="s">
        <v>77</v>
      </c>
      <c r="E49" s="8">
        <v>63</v>
      </c>
      <c r="F49" s="8">
        <v>69.5</v>
      </c>
      <c r="G49" s="8" t="s">
        <v>28</v>
      </c>
      <c r="H49" s="8">
        <v>46.375</v>
      </c>
      <c r="I49" s="8">
        <v>76</v>
      </c>
      <c r="J49" s="8">
        <f t="shared" si="1"/>
        <v>69.175</v>
      </c>
      <c r="K49" s="7">
        <v>3</v>
      </c>
    </row>
    <row r="50" spans="1:11" ht="14.25">
      <c r="A50" s="6">
        <v>48</v>
      </c>
      <c r="B50" s="9" t="s">
        <v>117</v>
      </c>
      <c r="C50" s="8">
        <v>38000051</v>
      </c>
      <c r="D50" s="9" t="s">
        <v>77</v>
      </c>
      <c r="E50" s="8">
        <v>60</v>
      </c>
      <c r="F50" s="8">
        <v>68</v>
      </c>
      <c r="G50" s="8" t="s">
        <v>28</v>
      </c>
      <c r="H50" s="8">
        <v>44.8</v>
      </c>
      <c r="I50" s="8">
        <v>79</v>
      </c>
      <c r="J50" s="8">
        <f t="shared" si="1"/>
        <v>68.5</v>
      </c>
      <c r="K50" s="7">
        <v>4</v>
      </c>
    </row>
    <row r="51" spans="1:11" ht="14.25">
      <c r="A51" s="6">
        <v>49</v>
      </c>
      <c r="B51" s="9" t="s">
        <v>104</v>
      </c>
      <c r="C51" s="8">
        <v>38000052</v>
      </c>
      <c r="D51" s="9" t="s">
        <v>45</v>
      </c>
      <c r="E51" s="8">
        <v>72</v>
      </c>
      <c r="F51" s="8">
        <v>67</v>
      </c>
      <c r="G51" s="8" t="s">
        <v>28</v>
      </c>
      <c r="H51" s="8">
        <v>48.65</v>
      </c>
      <c r="I51" s="8">
        <v>83.2</v>
      </c>
      <c r="J51" s="8">
        <f t="shared" si="1"/>
        <v>73.61</v>
      </c>
      <c r="K51" s="7">
        <v>1</v>
      </c>
    </row>
    <row r="52" spans="1:11" ht="14.25">
      <c r="A52" s="6">
        <v>50</v>
      </c>
      <c r="B52" s="9" t="s">
        <v>106</v>
      </c>
      <c r="C52" s="8">
        <v>38000052</v>
      </c>
      <c r="D52" s="9" t="s">
        <v>45</v>
      </c>
      <c r="E52" s="8">
        <v>70</v>
      </c>
      <c r="F52" s="8">
        <v>63</v>
      </c>
      <c r="G52" s="8" t="s">
        <v>28</v>
      </c>
      <c r="H52" s="8">
        <v>46.55</v>
      </c>
      <c r="I52" s="8">
        <v>86.8</v>
      </c>
      <c r="J52" s="8">
        <f t="shared" si="1"/>
        <v>72.59</v>
      </c>
      <c r="K52" s="7">
        <v>2</v>
      </c>
    </row>
    <row r="53" spans="1:11" ht="14.25">
      <c r="A53" s="6">
        <v>51</v>
      </c>
      <c r="B53" s="9" t="s">
        <v>105</v>
      </c>
      <c r="C53" s="8">
        <v>38000052</v>
      </c>
      <c r="D53" s="9" t="s">
        <v>45</v>
      </c>
      <c r="E53" s="8">
        <v>63</v>
      </c>
      <c r="F53" s="8">
        <v>72.5</v>
      </c>
      <c r="G53" s="8" t="s">
        <v>28</v>
      </c>
      <c r="H53" s="8">
        <v>47.425</v>
      </c>
      <c r="I53" s="8">
        <v>80.4</v>
      </c>
      <c r="J53" s="8">
        <f t="shared" si="1"/>
        <v>71.545</v>
      </c>
      <c r="K53" s="7">
        <v>3</v>
      </c>
    </row>
    <row r="54" spans="1:11" ht="14.25">
      <c r="A54" s="6">
        <v>52</v>
      </c>
      <c r="B54" s="9" t="s">
        <v>8</v>
      </c>
      <c r="C54" s="8">
        <v>38000053</v>
      </c>
      <c r="D54" s="9" t="s">
        <v>9</v>
      </c>
      <c r="E54" s="8">
        <v>72</v>
      </c>
      <c r="F54" s="8">
        <v>72</v>
      </c>
      <c r="G54" s="8"/>
      <c r="H54" s="8">
        <v>50.4</v>
      </c>
      <c r="I54" s="8">
        <v>79.2</v>
      </c>
      <c r="J54" s="8">
        <f t="shared" si="1"/>
        <v>74.16</v>
      </c>
      <c r="K54" s="7">
        <v>1</v>
      </c>
    </row>
    <row r="55" spans="1:11" ht="14.25">
      <c r="A55" s="6">
        <v>53</v>
      </c>
      <c r="B55" s="9" t="s">
        <v>10</v>
      </c>
      <c r="C55" s="8">
        <v>38000053</v>
      </c>
      <c r="D55" s="9" t="s">
        <v>9</v>
      </c>
      <c r="E55" s="8">
        <v>75</v>
      </c>
      <c r="F55" s="8">
        <v>65.5</v>
      </c>
      <c r="G55" s="8"/>
      <c r="H55" s="8">
        <v>49.175</v>
      </c>
      <c r="I55" s="8">
        <v>81.2</v>
      </c>
      <c r="J55" s="8">
        <f t="shared" si="1"/>
        <v>73.535</v>
      </c>
      <c r="K55" s="7">
        <v>2</v>
      </c>
    </row>
    <row r="56" spans="1:11" ht="14.25">
      <c r="A56" s="6">
        <v>54</v>
      </c>
      <c r="B56" s="9" t="s">
        <v>13</v>
      </c>
      <c r="C56" s="8">
        <v>38000054</v>
      </c>
      <c r="D56" s="9" t="s">
        <v>12</v>
      </c>
      <c r="E56" s="8">
        <v>70</v>
      </c>
      <c r="F56" s="8">
        <v>71</v>
      </c>
      <c r="G56" s="8"/>
      <c r="H56" s="8">
        <v>49.35</v>
      </c>
      <c r="I56" s="8">
        <v>82.8</v>
      </c>
      <c r="J56" s="8">
        <f t="shared" si="1"/>
        <v>74.19</v>
      </c>
      <c r="K56" s="7">
        <v>1</v>
      </c>
    </row>
    <row r="57" spans="1:11" ht="14.25">
      <c r="A57" s="6">
        <v>55</v>
      </c>
      <c r="B57" s="9" t="s">
        <v>11</v>
      </c>
      <c r="C57" s="8">
        <v>38000054</v>
      </c>
      <c r="D57" s="9" t="s">
        <v>12</v>
      </c>
      <c r="E57" s="8">
        <v>73</v>
      </c>
      <c r="F57" s="8">
        <v>69.5</v>
      </c>
      <c r="G57" s="8"/>
      <c r="H57" s="8">
        <v>49.875</v>
      </c>
      <c r="I57" s="8">
        <v>81</v>
      </c>
      <c r="J57" s="8">
        <f t="shared" si="1"/>
        <v>74.175</v>
      </c>
      <c r="K57" s="7">
        <v>2</v>
      </c>
    </row>
    <row r="58" spans="1:11" ht="14.25">
      <c r="A58" s="6">
        <v>56</v>
      </c>
      <c r="B58" s="9" t="s">
        <v>14</v>
      </c>
      <c r="C58" s="8">
        <v>38000055</v>
      </c>
      <c r="D58" s="9" t="s">
        <v>15</v>
      </c>
      <c r="E58" s="8">
        <v>67</v>
      </c>
      <c r="F58" s="8">
        <v>57.5</v>
      </c>
      <c r="G58" s="8"/>
      <c r="H58" s="8">
        <v>43.575</v>
      </c>
      <c r="I58" s="8">
        <v>77.8</v>
      </c>
      <c r="J58" s="8">
        <f t="shared" si="1"/>
        <v>66.915</v>
      </c>
      <c r="K58" s="7">
        <v>1</v>
      </c>
    </row>
    <row r="59" spans="1:11" ht="14.25">
      <c r="A59" s="6">
        <v>57</v>
      </c>
      <c r="B59" s="9" t="s">
        <v>16</v>
      </c>
      <c r="C59" s="8">
        <v>38000056</v>
      </c>
      <c r="D59" s="9" t="s">
        <v>17</v>
      </c>
      <c r="E59" s="8">
        <v>68</v>
      </c>
      <c r="F59" s="8">
        <v>67</v>
      </c>
      <c r="G59" s="8"/>
      <c r="H59" s="8">
        <v>47.25</v>
      </c>
      <c r="I59" s="8">
        <v>82</v>
      </c>
      <c r="J59" s="8">
        <f t="shared" si="1"/>
        <v>71.85</v>
      </c>
      <c r="K59" s="7">
        <v>1</v>
      </c>
    </row>
    <row r="60" spans="1:11" ht="14.25">
      <c r="A60" s="6">
        <v>58</v>
      </c>
      <c r="B60" s="9" t="s">
        <v>18</v>
      </c>
      <c r="C60" s="8">
        <v>38000057</v>
      </c>
      <c r="D60" s="9" t="s">
        <v>19</v>
      </c>
      <c r="E60" s="8">
        <v>65</v>
      </c>
      <c r="F60" s="8">
        <v>52</v>
      </c>
      <c r="G60" s="8"/>
      <c r="H60" s="8">
        <v>40.95</v>
      </c>
      <c r="I60" s="8">
        <v>78.4</v>
      </c>
      <c r="J60" s="8">
        <f t="shared" si="1"/>
        <v>64.47</v>
      </c>
      <c r="K60" s="7">
        <v>1</v>
      </c>
    </row>
    <row r="61" spans="1:11" ht="14.25">
      <c r="A61" s="6">
        <v>59</v>
      </c>
      <c r="B61" s="9" t="s">
        <v>22</v>
      </c>
      <c r="C61" s="8">
        <v>38000058</v>
      </c>
      <c r="D61" s="9" t="s">
        <v>21</v>
      </c>
      <c r="E61" s="8">
        <v>53</v>
      </c>
      <c r="F61" s="8">
        <v>67</v>
      </c>
      <c r="G61" s="8"/>
      <c r="H61" s="8">
        <v>42</v>
      </c>
      <c r="I61" s="8">
        <v>87</v>
      </c>
      <c r="J61" s="8">
        <f t="shared" si="1"/>
        <v>68.1</v>
      </c>
      <c r="K61" s="7">
        <v>1</v>
      </c>
    </row>
    <row r="62" spans="1:11" ht="14.25">
      <c r="A62" s="6">
        <v>60</v>
      </c>
      <c r="B62" s="9" t="s">
        <v>20</v>
      </c>
      <c r="C62" s="8">
        <v>38000058</v>
      </c>
      <c r="D62" s="9" t="s">
        <v>21</v>
      </c>
      <c r="E62" s="8">
        <v>56</v>
      </c>
      <c r="F62" s="8">
        <v>64.5</v>
      </c>
      <c r="G62" s="8"/>
      <c r="H62" s="8">
        <v>42.175</v>
      </c>
      <c r="I62" s="8">
        <v>73.4</v>
      </c>
      <c r="J62" s="8">
        <f t="shared" si="1"/>
        <v>64.195</v>
      </c>
      <c r="K62" s="7">
        <v>2</v>
      </c>
    </row>
    <row r="63" spans="1:11" ht="14.25">
      <c r="A63" s="6">
        <v>61</v>
      </c>
      <c r="B63" s="9" t="s">
        <v>23</v>
      </c>
      <c r="C63" s="8">
        <v>38000059</v>
      </c>
      <c r="D63" s="9" t="s">
        <v>24</v>
      </c>
      <c r="E63" s="8">
        <v>64</v>
      </c>
      <c r="F63" s="8">
        <v>62.5</v>
      </c>
      <c r="G63" s="8"/>
      <c r="H63" s="8">
        <v>44.275</v>
      </c>
      <c r="I63" s="8">
        <v>79.4</v>
      </c>
      <c r="J63" s="8">
        <f t="shared" si="1"/>
        <v>68.095</v>
      </c>
      <c r="K63" s="7">
        <v>1</v>
      </c>
    </row>
    <row r="64" spans="1:11" ht="14.25">
      <c r="A64" s="6">
        <v>62</v>
      </c>
      <c r="B64" s="9" t="s">
        <v>25</v>
      </c>
      <c r="C64" s="8">
        <v>38000060</v>
      </c>
      <c r="D64" s="9" t="s">
        <v>26</v>
      </c>
      <c r="E64" s="8">
        <v>67</v>
      </c>
      <c r="F64" s="8">
        <v>70.5</v>
      </c>
      <c r="G64" s="8"/>
      <c r="H64" s="8">
        <v>48.125</v>
      </c>
      <c r="I64" s="8">
        <v>80.8</v>
      </c>
      <c r="J64" s="8">
        <f t="shared" si="1"/>
        <v>72.365</v>
      </c>
      <c r="K64" s="7">
        <v>1</v>
      </c>
    </row>
    <row r="65" spans="1:11" ht="14.25">
      <c r="A65" s="6">
        <v>63</v>
      </c>
      <c r="B65" s="9" t="s">
        <v>95</v>
      </c>
      <c r="C65" s="8">
        <v>38000061</v>
      </c>
      <c r="D65" s="9" t="s">
        <v>9</v>
      </c>
      <c r="E65" s="8">
        <v>66</v>
      </c>
      <c r="F65" s="8">
        <v>62</v>
      </c>
      <c r="G65" s="8"/>
      <c r="H65" s="8">
        <v>44.8</v>
      </c>
      <c r="I65" s="8">
        <v>79</v>
      </c>
      <c r="J65" s="8">
        <f t="shared" si="1"/>
        <v>68.5</v>
      </c>
      <c r="K65" s="7">
        <v>1</v>
      </c>
    </row>
    <row r="66" spans="1:11" ht="14.25">
      <c r="A66" s="6">
        <v>64</v>
      </c>
      <c r="B66" s="9" t="s">
        <v>99</v>
      </c>
      <c r="C66" s="8">
        <v>38000062</v>
      </c>
      <c r="D66" s="9" t="s">
        <v>32</v>
      </c>
      <c r="E66" s="8">
        <v>62</v>
      </c>
      <c r="F66" s="8">
        <v>67</v>
      </c>
      <c r="G66" s="8"/>
      <c r="H66" s="8">
        <v>45.15</v>
      </c>
      <c r="I66" s="8">
        <v>87</v>
      </c>
      <c r="J66" s="8">
        <f t="shared" si="1"/>
        <v>71.25</v>
      </c>
      <c r="K66" s="7">
        <v>1</v>
      </c>
    </row>
    <row r="67" spans="1:11" ht="14.25">
      <c r="A67" s="6">
        <v>65</v>
      </c>
      <c r="B67" s="9" t="s">
        <v>96</v>
      </c>
      <c r="C67" s="8">
        <v>38000062</v>
      </c>
      <c r="D67" s="9" t="s">
        <v>32</v>
      </c>
      <c r="E67" s="8">
        <v>70</v>
      </c>
      <c r="F67" s="8">
        <v>69</v>
      </c>
      <c r="G67" s="8"/>
      <c r="H67" s="8">
        <v>48.65</v>
      </c>
      <c r="I67" s="8">
        <v>74.2</v>
      </c>
      <c r="J67" s="8">
        <f aca="true" t="shared" si="2" ref="J67:J98">SUM(H67,I67*0.3)</f>
        <v>70.91</v>
      </c>
      <c r="K67" s="7">
        <v>2</v>
      </c>
    </row>
    <row r="68" spans="1:11" ht="14.25">
      <c r="A68" s="6">
        <v>66</v>
      </c>
      <c r="B68" s="9" t="s">
        <v>97</v>
      </c>
      <c r="C68" s="8">
        <v>38000062</v>
      </c>
      <c r="D68" s="9" t="s">
        <v>32</v>
      </c>
      <c r="E68" s="8">
        <v>75</v>
      </c>
      <c r="F68" s="8">
        <v>61</v>
      </c>
      <c r="G68" s="8"/>
      <c r="H68" s="8">
        <v>47.599999999999994</v>
      </c>
      <c r="I68" s="8">
        <v>75.8</v>
      </c>
      <c r="J68" s="8">
        <f t="shared" si="2"/>
        <v>70.33999999999999</v>
      </c>
      <c r="K68" s="7">
        <v>3</v>
      </c>
    </row>
    <row r="69" spans="1:11" ht="14.25">
      <c r="A69" s="6">
        <v>67</v>
      </c>
      <c r="B69" s="9" t="s">
        <v>98</v>
      </c>
      <c r="C69" s="8">
        <v>38000062</v>
      </c>
      <c r="D69" s="9" t="s">
        <v>32</v>
      </c>
      <c r="E69" s="8">
        <v>71</v>
      </c>
      <c r="F69" s="8">
        <v>63</v>
      </c>
      <c r="G69" s="8"/>
      <c r="H69" s="8">
        <v>46.89999999999999</v>
      </c>
      <c r="I69" s="8">
        <v>74.8</v>
      </c>
      <c r="J69" s="8">
        <f t="shared" si="2"/>
        <v>69.33999999999999</v>
      </c>
      <c r="K69" s="7">
        <v>4</v>
      </c>
    </row>
    <row r="70" spans="1:11" ht="14.25">
      <c r="A70" s="6">
        <v>68</v>
      </c>
      <c r="B70" s="9" t="s">
        <v>100</v>
      </c>
      <c r="C70" s="8">
        <v>38000063</v>
      </c>
      <c r="D70" s="9" t="s">
        <v>36</v>
      </c>
      <c r="E70" s="8">
        <v>67</v>
      </c>
      <c r="F70" s="8">
        <v>55</v>
      </c>
      <c r="G70" s="8"/>
      <c r="H70" s="8">
        <v>42.7</v>
      </c>
      <c r="I70" s="8">
        <v>84</v>
      </c>
      <c r="J70" s="8">
        <f t="shared" si="2"/>
        <v>67.9</v>
      </c>
      <c r="K70" s="7">
        <v>1</v>
      </c>
    </row>
    <row r="71" spans="1:11" ht="14.25">
      <c r="A71" s="6">
        <v>69</v>
      </c>
      <c r="B71" s="9" t="s">
        <v>101</v>
      </c>
      <c r="C71" s="8">
        <v>38000065</v>
      </c>
      <c r="D71" s="9" t="s">
        <v>41</v>
      </c>
      <c r="E71" s="8">
        <v>65</v>
      </c>
      <c r="F71" s="8">
        <v>63</v>
      </c>
      <c r="G71" s="8">
        <v>1</v>
      </c>
      <c r="H71" s="8">
        <v>45.8</v>
      </c>
      <c r="I71" s="8">
        <v>82.2</v>
      </c>
      <c r="J71" s="8">
        <f t="shared" si="2"/>
        <v>70.46</v>
      </c>
      <c r="K71" s="7">
        <v>1</v>
      </c>
    </row>
    <row r="72" spans="1:11" ht="14.25">
      <c r="A72" s="6">
        <v>70</v>
      </c>
      <c r="B72" s="10" t="s">
        <v>102</v>
      </c>
      <c r="C72" s="11">
        <v>38000065</v>
      </c>
      <c r="D72" s="10" t="s">
        <v>41</v>
      </c>
      <c r="E72" s="11">
        <v>57</v>
      </c>
      <c r="F72" s="11">
        <v>53</v>
      </c>
      <c r="G72" s="11"/>
      <c r="H72" s="11">
        <v>38.5</v>
      </c>
      <c r="I72" s="11">
        <v>80.4</v>
      </c>
      <c r="J72" s="11">
        <f t="shared" si="2"/>
        <v>62.620000000000005</v>
      </c>
      <c r="K72" s="12">
        <v>2</v>
      </c>
    </row>
    <row r="73" spans="1:11" ht="14.25">
      <c r="A73" s="6">
        <v>71</v>
      </c>
      <c r="B73" s="10" t="s">
        <v>103</v>
      </c>
      <c r="C73" s="11">
        <v>38000065</v>
      </c>
      <c r="D73" s="10" t="s">
        <v>41</v>
      </c>
      <c r="E73" s="11">
        <v>48</v>
      </c>
      <c r="F73" s="11">
        <v>49.5</v>
      </c>
      <c r="G73" s="11">
        <v>1</v>
      </c>
      <c r="H73" s="11">
        <v>35.125</v>
      </c>
      <c r="I73" s="11">
        <v>76.3</v>
      </c>
      <c r="J73" s="11">
        <f t="shared" si="2"/>
        <v>58.015</v>
      </c>
      <c r="K73" s="12">
        <v>3</v>
      </c>
    </row>
    <row r="74" spans="1:11" ht="14.25">
      <c r="A74" s="6">
        <v>72</v>
      </c>
      <c r="B74" s="9" t="s">
        <v>69</v>
      </c>
      <c r="C74" s="8">
        <v>38000066</v>
      </c>
      <c r="D74" s="9" t="s">
        <v>27</v>
      </c>
      <c r="E74" s="8">
        <v>61</v>
      </c>
      <c r="F74" s="8">
        <v>68</v>
      </c>
      <c r="G74" s="8">
        <v>1</v>
      </c>
      <c r="H74" s="8">
        <v>46.14999999999999</v>
      </c>
      <c r="I74" s="8">
        <v>83</v>
      </c>
      <c r="J74" s="8">
        <f t="shared" si="2"/>
        <v>71.04999999999998</v>
      </c>
      <c r="K74" s="7">
        <v>1</v>
      </c>
    </row>
    <row r="75" spans="1:11" ht="14.25">
      <c r="A75" s="6">
        <v>73</v>
      </c>
      <c r="B75" s="9" t="s">
        <v>68</v>
      </c>
      <c r="C75" s="8">
        <v>38000066</v>
      </c>
      <c r="D75" s="9" t="s">
        <v>27</v>
      </c>
      <c r="E75" s="8">
        <v>63</v>
      </c>
      <c r="F75" s="8">
        <v>69.5</v>
      </c>
      <c r="G75" s="8">
        <v>1</v>
      </c>
      <c r="H75" s="8">
        <v>47.375</v>
      </c>
      <c r="I75" s="8">
        <v>78.3</v>
      </c>
      <c r="J75" s="8">
        <f t="shared" si="2"/>
        <v>70.865</v>
      </c>
      <c r="K75" s="7">
        <v>2</v>
      </c>
    </row>
    <row r="76" spans="1:11" ht="14.25">
      <c r="A76" s="6">
        <v>74</v>
      </c>
      <c r="B76" s="9" t="s">
        <v>71</v>
      </c>
      <c r="C76" s="8">
        <v>38000069</v>
      </c>
      <c r="D76" s="9" t="s">
        <v>36</v>
      </c>
      <c r="E76" s="8">
        <v>69</v>
      </c>
      <c r="F76" s="8">
        <v>58.5</v>
      </c>
      <c r="G76" s="8"/>
      <c r="H76" s="8">
        <v>44.625</v>
      </c>
      <c r="I76" s="8">
        <v>80.2</v>
      </c>
      <c r="J76" s="8">
        <f t="shared" si="2"/>
        <v>68.685</v>
      </c>
      <c r="K76" s="7">
        <v>1</v>
      </c>
    </row>
    <row r="77" spans="1:11" ht="14.25">
      <c r="A77" s="6">
        <v>75</v>
      </c>
      <c r="B77" s="9" t="s">
        <v>70</v>
      </c>
      <c r="C77" s="8">
        <v>38000069</v>
      </c>
      <c r="D77" s="9" t="s">
        <v>36</v>
      </c>
      <c r="E77" s="8">
        <v>62</v>
      </c>
      <c r="F77" s="8">
        <v>66</v>
      </c>
      <c r="G77" s="8"/>
      <c r="H77" s="8">
        <v>44.8</v>
      </c>
      <c r="I77" s="8">
        <v>79</v>
      </c>
      <c r="J77" s="8">
        <f t="shared" si="2"/>
        <v>68.5</v>
      </c>
      <c r="K77" s="7">
        <v>2</v>
      </c>
    </row>
    <row r="78" spans="1:11" ht="14.25">
      <c r="A78" s="6">
        <v>76</v>
      </c>
      <c r="B78" s="9" t="s">
        <v>72</v>
      </c>
      <c r="C78" s="8">
        <v>38000070</v>
      </c>
      <c r="D78" s="9" t="s">
        <v>15</v>
      </c>
      <c r="E78" s="8">
        <v>67</v>
      </c>
      <c r="F78" s="8">
        <v>55.5</v>
      </c>
      <c r="G78" s="8"/>
      <c r="H78" s="8">
        <v>42.875</v>
      </c>
      <c r="I78" s="8">
        <v>80.8</v>
      </c>
      <c r="J78" s="8">
        <f t="shared" si="2"/>
        <v>67.115</v>
      </c>
      <c r="K78" s="7">
        <v>1</v>
      </c>
    </row>
    <row r="79" spans="1:11" ht="14.25">
      <c r="A79" s="6">
        <v>77</v>
      </c>
      <c r="B79" s="10" t="s">
        <v>73</v>
      </c>
      <c r="C79" s="11">
        <v>38000071</v>
      </c>
      <c r="D79" s="10" t="s">
        <v>36</v>
      </c>
      <c r="E79" s="11">
        <v>64</v>
      </c>
      <c r="F79" s="11">
        <v>57.5</v>
      </c>
      <c r="G79" s="11" t="s">
        <v>28</v>
      </c>
      <c r="H79" s="11">
        <v>42.525</v>
      </c>
      <c r="I79" s="11">
        <v>71.4</v>
      </c>
      <c r="J79" s="11">
        <f t="shared" si="2"/>
        <v>63.945</v>
      </c>
      <c r="K79" s="12">
        <v>1</v>
      </c>
    </row>
    <row r="80" spans="1:11" ht="14.25">
      <c r="A80" s="6">
        <v>78</v>
      </c>
      <c r="B80" s="9" t="s">
        <v>75</v>
      </c>
      <c r="C80" s="8">
        <v>38000072</v>
      </c>
      <c r="D80" s="9" t="s">
        <v>15</v>
      </c>
      <c r="E80" s="8">
        <v>56</v>
      </c>
      <c r="F80" s="8">
        <v>72</v>
      </c>
      <c r="G80" s="8" t="s">
        <v>28</v>
      </c>
      <c r="H80" s="8">
        <v>44.8</v>
      </c>
      <c r="I80" s="8">
        <v>80.2</v>
      </c>
      <c r="J80" s="8">
        <f t="shared" si="2"/>
        <v>68.86</v>
      </c>
      <c r="K80" s="7">
        <v>1</v>
      </c>
    </row>
    <row r="81" spans="1:11" ht="14.25">
      <c r="A81" s="6">
        <v>79</v>
      </c>
      <c r="B81" s="9" t="s">
        <v>74</v>
      </c>
      <c r="C81" s="8">
        <v>38000072</v>
      </c>
      <c r="D81" s="9" t="s">
        <v>15</v>
      </c>
      <c r="E81" s="8">
        <v>66</v>
      </c>
      <c r="F81" s="8">
        <v>64</v>
      </c>
      <c r="G81" s="8" t="s">
        <v>28</v>
      </c>
      <c r="H81" s="8">
        <v>45.5</v>
      </c>
      <c r="I81" s="8">
        <v>77</v>
      </c>
      <c r="J81" s="8">
        <f t="shared" si="2"/>
        <v>68.6</v>
      </c>
      <c r="K81" s="7">
        <v>2</v>
      </c>
    </row>
    <row r="82" spans="1:11" ht="14.25">
      <c r="A82" s="6">
        <v>80</v>
      </c>
      <c r="B82" s="9" t="s">
        <v>76</v>
      </c>
      <c r="C82" s="8">
        <v>38000073</v>
      </c>
      <c r="D82" s="9" t="s">
        <v>77</v>
      </c>
      <c r="E82" s="8">
        <v>66</v>
      </c>
      <c r="F82" s="8">
        <v>62.5</v>
      </c>
      <c r="G82" s="8" t="s">
        <v>28</v>
      </c>
      <c r="H82" s="8">
        <v>44.974999999999994</v>
      </c>
      <c r="I82" s="8">
        <v>82.5</v>
      </c>
      <c r="J82" s="8">
        <f t="shared" si="2"/>
        <v>69.725</v>
      </c>
      <c r="K82" s="7">
        <v>1</v>
      </c>
    </row>
    <row r="83" spans="1:11" ht="14.25">
      <c r="A83" s="6">
        <v>81</v>
      </c>
      <c r="B83" s="9" t="s">
        <v>79</v>
      </c>
      <c r="C83" s="8">
        <v>38000073</v>
      </c>
      <c r="D83" s="9" t="s">
        <v>77</v>
      </c>
      <c r="E83" s="8">
        <v>60</v>
      </c>
      <c r="F83" s="8">
        <v>61.5</v>
      </c>
      <c r="G83" s="8" t="s">
        <v>28</v>
      </c>
      <c r="H83" s="8">
        <v>42.525</v>
      </c>
      <c r="I83" s="8">
        <v>79.6</v>
      </c>
      <c r="J83" s="8">
        <f t="shared" si="2"/>
        <v>66.405</v>
      </c>
      <c r="K83" s="7">
        <v>2</v>
      </c>
    </row>
    <row r="84" spans="1:11" ht="14.25">
      <c r="A84" s="6">
        <v>82</v>
      </c>
      <c r="B84" s="9" t="s">
        <v>78</v>
      </c>
      <c r="C84" s="8">
        <v>38000073</v>
      </c>
      <c r="D84" s="9" t="s">
        <v>77</v>
      </c>
      <c r="E84" s="8">
        <v>69</v>
      </c>
      <c r="F84" s="8">
        <v>54</v>
      </c>
      <c r="G84" s="8" t="s">
        <v>28</v>
      </c>
      <c r="H84" s="8">
        <v>43.05</v>
      </c>
      <c r="I84" s="8">
        <v>74.16</v>
      </c>
      <c r="J84" s="8">
        <f t="shared" si="2"/>
        <v>65.298</v>
      </c>
      <c r="K84" s="7">
        <v>3</v>
      </c>
    </row>
    <row r="85" spans="1:11" ht="14.25">
      <c r="A85" s="6">
        <v>83</v>
      </c>
      <c r="B85" s="9" t="s">
        <v>80</v>
      </c>
      <c r="C85" s="8">
        <v>38000074</v>
      </c>
      <c r="D85" s="9" t="s">
        <v>45</v>
      </c>
      <c r="E85" s="8">
        <v>48</v>
      </c>
      <c r="F85" s="8">
        <v>71</v>
      </c>
      <c r="G85" s="8" t="s">
        <v>28</v>
      </c>
      <c r="H85" s="8">
        <v>41.64999999999999</v>
      </c>
      <c r="I85" s="8">
        <v>85.4</v>
      </c>
      <c r="J85" s="8">
        <f t="shared" si="2"/>
        <v>67.27</v>
      </c>
      <c r="K85" s="7">
        <v>1</v>
      </c>
    </row>
    <row r="86" spans="1:11" ht="14.25">
      <c r="A86" s="6">
        <v>84</v>
      </c>
      <c r="B86" s="10" t="s">
        <v>81</v>
      </c>
      <c r="C86" s="11">
        <v>38000074</v>
      </c>
      <c r="D86" s="10" t="s">
        <v>45</v>
      </c>
      <c r="E86" s="11">
        <v>54</v>
      </c>
      <c r="F86" s="11">
        <v>62</v>
      </c>
      <c r="G86" s="11" t="s">
        <v>28</v>
      </c>
      <c r="H86" s="11">
        <v>40.599999999999994</v>
      </c>
      <c r="I86" s="11">
        <v>77.8</v>
      </c>
      <c r="J86" s="11">
        <f t="shared" si="2"/>
        <v>63.94</v>
      </c>
      <c r="K86" s="12">
        <v>2</v>
      </c>
    </row>
    <row r="87" spans="1:11" ht="14.25">
      <c r="A87" s="6">
        <v>85</v>
      </c>
      <c r="B87" s="10" t="s">
        <v>82</v>
      </c>
      <c r="C87" s="11">
        <v>38000074</v>
      </c>
      <c r="D87" s="10" t="s">
        <v>45</v>
      </c>
      <c r="E87" s="11">
        <v>58</v>
      </c>
      <c r="F87" s="11">
        <v>55</v>
      </c>
      <c r="G87" s="11" t="s">
        <v>28</v>
      </c>
      <c r="H87" s="11">
        <v>39.55</v>
      </c>
      <c r="I87" s="11">
        <v>79.3</v>
      </c>
      <c r="J87" s="11">
        <f t="shared" si="2"/>
        <v>63.339999999999996</v>
      </c>
      <c r="K87" s="12">
        <v>3</v>
      </c>
    </row>
    <row r="88" spans="1:11" ht="14.25">
      <c r="A88" s="6">
        <v>86</v>
      </c>
      <c r="B88" s="9" t="s">
        <v>83</v>
      </c>
      <c r="C88" s="8">
        <v>38000076</v>
      </c>
      <c r="D88" s="9" t="s">
        <v>26</v>
      </c>
      <c r="E88" s="8">
        <v>65</v>
      </c>
      <c r="F88" s="8">
        <v>70</v>
      </c>
      <c r="G88" s="8" t="s">
        <v>28</v>
      </c>
      <c r="H88" s="8">
        <v>47.25</v>
      </c>
      <c r="I88" s="8">
        <v>79.4</v>
      </c>
      <c r="J88" s="8">
        <f t="shared" si="2"/>
        <v>71.07</v>
      </c>
      <c r="K88" s="7">
        <v>1</v>
      </c>
    </row>
    <row r="89" spans="1:11" ht="14.25">
      <c r="A89" s="6">
        <v>87</v>
      </c>
      <c r="B89" s="9" t="s">
        <v>84</v>
      </c>
      <c r="C89" s="8">
        <v>38000076</v>
      </c>
      <c r="D89" s="9" t="s">
        <v>26</v>
      </c>
      <c r="E89" s="8">
        <v>71</v>
      </c>
      <c r="F89" s="8">
        <v>62.5</v>
      </c>
      <c r="G89" s="8" t="s">
        <v>28</v>
      </c>
      <c r="H89" s="8">
        <v>46.724999999999994</v>
      </c>
      <c r="I89" s="8">
        <v>80.56</v>
      </c>
      <c r="J89" s="8">
        <f t="shared" si="2"/>
        <v>70.893</v>
      </c>
      <c r="K89" s="7">
        <v>2</v>
      </c>
    </row>
    <row r="90" spans="1:11" ht="14.25">
      <c r="A90" s="6">
        <v>88</v>
      </c>
      <c r="B90" s="9" t="s">
        <v>85</v>
      </c>
      <c r="C90" s="8">
        <v>38000077</v>
      </c>
      <c r="D90" s="9" t="s">
        <v>86</v>
      </c>
      <c r="E90" s="8">
        <v>76</v>
      </c>
      <c r="F90" s="8">
        <v>65</v>
      </c>
      <c r="G90" s="8" t="s">
        <v>28</v>
      </c>
      <c r="H90" s="8">
        <v>49.349999999999994</v>
      </c>
      <c r="I90" s="8">
        <v>79.2</v>
      </c>
      <c r="J90" s="8">
        <f t="shared" si="2"/>
        <v>73.11</v>
      </c>
      <c r="K90" s="7">
        <v>1</v>
      </c>
    </row>
    <row r="91" spans="1:11" ht="14.25">
      <c r="A91" s="6">
        <v>89</v>
      </c>
      <c r="B91" s="9" t="s">
        <v>87</v>
      </c>
      <c r="C91" s="8">
        <v>38000077</v>
      </c>
      <c r="D91" s="9" t="s">
        <v>86</v>
      </c>
      <c r="E91" s="8">
        <v>54</v>
      </c>
      <c r="F91" s="8">
        <v>65</v>
      </c>
      <c r="G91" s="8" t="s">
        <v>28</v>
      </c>
      <c r="H91" s="8">
        <v>41.65</v>
      </c>
      <c r="I91" s="8">
        <v>82.5</v>
      </c>
      <c r="J91" s="8">
        <f t="shared" si="2"/>
        <v>66.4</v>
      </c>
      <c r="K91" s="7">
        <v>2</v>
      </c>
    </row>
    <row r="92" spans="1:11" ht="14.25">
      <c r="A92" s="6">
        <v>90</v>
      </c>
      <c r="B92" s="9" t="s">
        <v>88</v>
      </c>
      <c r="C92" s="8">
        <v>38000078</v>
      </c>
      <c r="D92" s="9" t="s">
        <v>61</v>
      </c>
      <c r="E92" s="8">
        <v>65</v>
      </c>
      <c r="F92" s="8">
        <v>63</v>
      </c>
      <c r="G92" s="8" t="s">
        <v>28</v>
      </c>
      <c r="H92" s="8">
        <v>44.8</v>
      </c>
      <c r="I92" s="8">
        <v>83.4</v>
      </c>
      <c r="J92" s="8">
        <f t="shared" si="2"/>
        <v>69.82</v>
      </c>
      <c r="K92" s="7">
        <v>1</v>
      </c>
    </row>
    <row r="93" spans="1:11" ht="14.25">
      <c r="A93" s="6">
        <v>91</v>
      </c>
      <c r="B93" s="9" t="s">
        <v>90</v>
      </c>
      <c r="C93" s="8">
        <v>38000079</v>
      </c>
      <c r="D93" s="9" t="s">
        <v>64</v>
      </c>
      <c r="E93" s="8">
        <v>66</v>
      </c>
      <c r="F93" s="8">
        <v>74.5</v>
      </c>
      <c r="G93" s="8" t="s">
        <v>28</v>
      </c>
      <c r="H93" s="8">
        <v>49.175</v>
      </c>
      <c r="I93" s="8">
        <v>83.4</v>
      </c>
      <c r="J93" s="8">
        <f t="shared" si="2"/>
        <v>74.195</v>
      </c>
      <c r="K93" s="7">
        <v>1</v>
      </c>
    </row>
    <row r="94" spans="1:11" ht="14.25">
      <c r="A94" s="6">
        <v>92</v>
      </c>
      <c r="B94" s="9" t="s">
        <v>89</v>
      </c>
      <c r="C94" s="8">
        <v>38000079</v>
      </c>
      <c r="D94" s="9" t="s">
        <v>64</v>
      </c>
      <c r="E94" s="8">
        <v>68</v>
      </c>
      <c r="F94" s="8">
        <v>76</v>
      </c>
      <c r="G94" s="8" t="s">
        <v>28</v>
      </c>
      <c r="H94" s="8">
        <v>50.39999999999999</v>
      </c>
      <c r="I94" s="8">
        <v>77.9</v>
      </c>
      <c r="J94" s="8">
        <f t="shared" si="2"/>
        <v>73.77</v>
      </c>
      <c r="K94" s="7">
        <v>2</v>
      </c>
    </row>
    <row r="95" spans="1:11" ht="14.25">
      <c r="A95" s="6">
        <v>93</v>
      </c>
      <c r="B95" s="9" t="s">
        <v>91</v>
      </c>
      <c r="C95" s="8">
        <v>38000079</v>
      </c>
      <c r="D95" s="9" t="s">
        <v>64</v>
      </c>
      <c r="E95" s="8">
        <v>80</v>
      </c>
      <c r="F95" s="8">
        <v>59</v>
      </c>
      <c r="G95" s="8" t="s">
        <v>28</v>
      </c>
      <c r="H95" s="8">
        <v>48.65</v>
      </c>
      <c r="I95" s="8">
        <v>78.2</v>
      </c>
      <c r="J95" s="8">
        <f t="shared" si="2"/>
        <v>72.11</v>
      </c>
      <c r="K95" s="7">
        <v>3</v>
      </c>
    </row>
    <row r="96" spans="1:11" ht="14.25">
      <c r="A96" s="6">
        <v>94</v>
      </c>
      <c r="B96" s="9" t="s">
        <v>92</v>
      </c>
      <c r="C96" s="8">
        <v>38000079</v>
      </c>
      <c r="D96" s="9" t="s">
        <v>64</v>
      </c>
      <c r="E96" s="8">
        <v>66</v>
      </c>
      <c r="F96" s="8">
        <v>69.5</v>
      </c>
      <c r="G96" s="8" t="s">
        <v>28</v>
      </c>
      <c r="H96" s="8">
        <v>47.425</v>
      </c>
      <c r="I96" s="8">
        <v>77.8</v>
      </c>
      <c r="J96" s="8">
        <f t="shared" si="2"/>
        <v>70.765</v>
      </c>
      <c r="K96" s="7">
        <v>4</v>
      </c>
    </row>
    <row r="97" spans="1:11" ht="14.25">
      <c r="A97" s="6">
        <v>95</v>
      </c>
      <c r="B97" s="9" t="s">
        <v>93</v>
      </c>
      <c r="C97" s="8">
        <v>38000080</v>
      </c>
      <c r="D97" s="9" t="s">
        <v>66</v>
      </c>
      <c r="E97" s="8">
        <v>77</v>
      </c>
      <c r="F97" s="8">
        <v>64</v>
      </c>
      <c r="G97" s="8" t="s">
        <v>28</v>
      </c>
      <c r="H97" s="8">
        <v>49.349999999999994</v>
      </c>
      <c r="I97" s="8">
        <v>84.3</v>
      </c>
      <c r="J97" s="8">
        <f t="shared" si="2"/>
        <v>74.63999999999999</v>
      </c>
      <c r="K97" s="7">
        <v>1</v>
      </c>
    </row>
    <row r="98" spans="1:11" ht="14.25">
      <c r="A98" s="6">
        <v>96</v>
      </c>
      <c r="B98" s="9" t="s">
        <v>94</v>
      </c>
      <c r="C98" s="8">
        <v>38000080</v>
      </c>
      <c r="D98" s="9" t="s">
        <v>66</v>
      </c>
      <c r="E98" s="8">
        <v>73</v>
      </c>
      <c r="F98" s="8">
        <v>67</v>
      </c>
      <c r="G98" s="8" t="s">
        <v>28</v>
      </c>
      <c r="H98" s="8">
        <v>49</v>
      </c>
      <c r="I98" s="8">
        <v>81.6</v>
      </c>
      <c r="J98" s="8">
        <f t="shared" si="2"/>
        <v>73.47999999999999</v>
      </c>
      <c r="K98" s="7">
        <v>2</v>
      </c>
    </row>
  </sheetData>
  <sheetProtection/>
  <autoFilter ref="A2:K84">
    <sortState ref="A3:K98">
      <sortCondition sortBy="value" ref="C3:C98"/>
    </sortState>
  </autoFilter>
  <mergeCells count="1">
    <mergeCell ref="A1:K1"/>
  </mergeCell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2017-07-19T01:11:23Z</dcterms:modified>
  <cp:category/>
  <cp:version/>
  <cp:contentType/>
  <cp:contentStatus/>
</cp:coreProperties>
</file>