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<sst xmlns="http://schemas.openxmlformats.org/spreadsheetml/2006/main" count="87" uniqueCount="68">
  <si>
    <t>附件</t>
  </si>
  <si>
    <t>遂宁市2017年从优秀村干部、优秀工人农民和                                               服务基层项目人员中考试录用乡镇机关公务员                                              进入体检人员名单（25人）</t>
  </si>
  <si>
    <t>姓名</t>
  </si>
  <si>
    <t>准考证号</t>
  </si>
  <si>
    <t>职位   编码</t>
  </si>
  <si>
    <t>成绩</t>
  </si>
  <si>
    <t>排名</t>
  </si>
  <si>
    <t>备注</t>
  </si>
  <si>
    <t>笔试折
合成绩</t>
  </si>
  <si>
    <t>面试成绩</t>
  </si>
  <si>
    <t>面试折合成绩</t>
  </si>
  <si>
    <t>总成绩</t>
  </si>
  <si>
    <t>谢雪梅</t>
  </si>
  <si>
    <t>7842308010119</t>
  </si>
  <si>
    <t>60080002</t>
  </si>
  <si>
    <t xml:space="preserve">    根据省委组织部、省人社厅、省公务员局《关于2017年从优秀村干部、优秀工人农民和服务基层项目人员中考试录用乡镇机关公务员的公告》有关“体检及考察”的规定：根据考生的考试总成绩，从高到低依次等额确定体检人选。考试总成绩相同的，以笔试折合总成绩高低确定名次；笔试折合总成绩仍相同的，先后以《公共基础知识》《行政职业能力测验》成绩高低的顺序确定名次。</t>
  </si>
  <si>
    <t>补  逸</t>
  </si>
  <si>
    <t>7842308010205</t>
  </si>
  <si>
    <t>60080003</t>
  </si>
  <si>
    <t>徐正国</t>
  </si>
  <si>
    <t>7842308010218</t>
  </si>
  <si>
    <t>60080004</t>
  </si>
  <si>
    <t>崔小容</t>
  </si>
  <si>
    <t>7842308010224</t>
  </si>
  <si>
    <t>谭  浠</t>
  </si>
  <si>
    <t>7842308010301</t>
  </si>
  <si>
    <t>冯  薇</t>
  </si>
  <si>
    <t>7842308010309</t>
  </si>
  <si>
    <t>陈  玲</t>
  </si>
  <si>
    <t>7842308010217</t>
  </si>
  <si>
    <t>王  菊</t>
  </si>
  <si>
    <t>7842308010614</t>
  </si>
  <si>
    <t>60080005</t>
  </si>
  <si>
    <t>黄  坤</t>
  </si>
  <si>
    <t>7842308010421</t>
  </si>
  <si>
    <t>荣远胜</t>
  </si>
  <si>
    <t>7842308010419</t>
  </si>
  <si>
    <t>杨  航</t>
  </si>
  <si>
    <t>7842308010511</t>
  </si>
  <si>
    <t>刘华友</t>
  </si>
  <si>
    <t>7842308010612</t>
  </si>
  <si>
    <t>姜  珍</t>
  </si>
  <si>
    <t>7842308010513</t>
  </si>
  <si>
    <t>秦  玉</t>
  </si>
  <si>
    <t>7842308010411</t>
  </si>
  <si>
    <t>郭小莉</t>
  </si>
  <si>
    <t>7842308010410</t>
  </si>
  <si>
    <t>曹形波</t>
  </si>
  <si>
    <t>7842308010627</t>
  </si>
  <si>
    <t>强  罡</t>
  </si>
  <si>
    <t>7842308010920</t>
  </si>
  <si>
    <t>60080006</t>
  </si>
  <si>
    <t>喻  靖</t>
  </si>
  <si>
    <t>7842308010830</t>
  </si>
  <si>
    <t>李亚运</t>
  </si>
  <si>
    <t>7842308010903</t>
  </si>
  <si>
    <t>陈彦宇</t>
  </si>
  <si>
    <t>7842308010813</t>
  </si>
  <si>
    <t>李  川</t>
  </si>
  <si>
    <t>7842308010926</t>
  </si>
  <si>
    <t>沈  寒</t>
  </si>
  <si>
    <t>7842308011003</t>
  </si>
  <si>
    <t>李杨林</t>
  </si>
  <si>
    <t>7842308011016</t>
  </si>
  <si>
    <t>旷  颖</t>
  </si>
  <si>
    <t>7842308010621</t>
  </si>
  <si>
    <t>段乾坤</t>
  </si>
  <si>
    <t>7842308010620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</si>
</sst>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2">
    <font>
      <sz val="10"/>
      <name val="Arial"/>
      <family val="2"/>
    </font>
    <font>
      <sz val="10"/>
      <name val="宋体"/>
      <family val="0"/>
    </font>
    <font>
      <sz val="12"/>
      <name val="方正小标宋简体"/>
      <family val="0"/>
    </font>
    <font>
      <sz val="14"/>
      <name val="方正仿宋简体"/>
      <family val="4"/>
    </font>
    <font>
      <sz val="14"/>
      <color indexed="10"/>
      <name val="方正仿宋简体"/>
      <family val="4"/>
    </font>
    <font>
      <sz val="10"/>
      <color indexed="10"/>
      <name val="Arial"/>
      <family val="2"/>
    </font>
    <font>
      <sz val="12"/>
      <name val="黑体"/>
      <family val="3"/>
    </font>
    <font>
      <sz val="18"/>
      <name val="方正小标宋简体"/>
      <family val="0"/>
    </font>
    <font>
      <b/>
      <sz val="14"/>
      <name val="方正仿宋简体"/>
      <family val="4"/>
    </font>
    <font>
      <sz val="11"/>
      <name val="宋体"/>
      <family val="0"/>
    </font>
    <font>
      <sz val="11"/>
      <name val="Arial"/>
      <family val="2"/>
    </font>
    <font>
      <sz val="11"/>
      <color indexed="8"/>
      <name val="宋体"/>
      <family val="0"/>
    </font>
    <font>
      <b/>
      <sz val="11"/>
      <color indexed="9"/>
      <name val="宋体"/>
      <family val="0"/>
    </font>
    <font>
      <b/>
      <sz val="13"/>
      <color indexed="57"/>
      <name val="宋体"/>
      <family val="0"/>
    </font>
    <font>
      <sz val="11"/>
      <color indexed="10"/>
      <name val="宋体"/>
      <family val="0"/>
    </font>
    <font>
      <i/>
      <sz val="11"/>
      <color indexed="23"/>
      <name val="宋体"/>
      <family val="0"/>
    </font>
    <font>
      <b/>
      <sz val="11"/>
      <color indexed="57"/>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7"/>
      <name val="宋体"/>
      <family val="0"/>
    </font>
    <font>
      <b/>
      <sz val="11"/>
      <color indexed="8"/>
      <name val="宋体"/>
      <family val="0"/>
    </font>
    <font>
      <b/>
      <sz val="18"/>
      <color indexed="57"/>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1"/>
      <name val="宋体"/>
      <family val="0"/>
    </font>
    <font>
      <b/>
      <sz val="11"/>
      <color indexed="5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方正仿宋简体"/>
      <family val="4"/>
    </font>
    <font>
      <sz val="10"/>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NumberForma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NumberForma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6">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50" fillId="0" borderId="0" xfId="0" applyFont="1" applyFill="1" applyAlignment="1">
      <alignment/>
    </xf>
    <xf numFmtId="0" fontId="51" fillId="0" borderId="0" xfId="0" applyFont="1" applyFill="1" applyAlignment="1">
      <alignment/>
    </xf>
    <xf numFmtId="0" fontId="0" fillId="0" borderId="0" xfId="0" applyFill="1" applyAlignment="1">
      <alignment/>
    </xf>
    <xf numFmtId="176" fontId="0" fillId="0" borderId="0" xfId="0" applyNumberFormat="1" applyFill="1" applyAlignment="1">
      <alignment/>
    </xf>
    <xf numFmtId="0" fontId="0" fillId="0" borderId="0" xfId="0" applyNumberFormat="1" applyFill="1" applyAlignment="1">
      <alignment/>
    </xf>
    <xf numFmtId="0" fontId="6" fillId="0" borderId="0" xfId="0" applyFont="1" applyFill="1" applyAlignment="1">
      <alignment/>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176" fontId="8" fillId="0" borderId="9" xfId="0" applyNumberFormat="1" applyFont="1" applyFill="1" applyBorder="1" applyAlignment="1">
      <alignment horizontal="center" vertical="center" wrapText="1"/>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0" fillId="0" borderId="9" xfId="0" applyFont="1" applyFill="1" applyBorder="1" applyAlignment="1">
      <alignment horizontal="right" vertical="center"/>
    </xf>
    <xf numFmtId="0" fontId="3" fillId="0" borderId="9" xfId="0" applyNumberFormat="1" applyFont="1" applyFill="1" applyBorder="1" applyAlignment="1">
      <alignment horizontal="center"/>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2" fillId="0" borderId="0" xfId="0" applyFont="1" applyFill="1" applyAlignment="1">
      <alignment horizontal="center" vertical="center"/>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51" fillId="0" borderId="0" xfId="0" applyNumberFormat="1" applyFon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9"/>
  <sheetViews>
    <sheetView tabSelected="1" workbookViewId="0" topLeftCell="A1">
      <selection activeCell="A2" sqref="A2:I2"/>
    </sheetView>
  </sheetViews>
  <sheetFormatPr defaultColWidth="10.28125" defaultRowHeight="12.75"/>
  <cols>
    <col min="1" max="1" width="10.00390625" style="5" customWidth="1"/>
    <col min="2" max="2" width="16.8515625" style="5" customWidth="1"/>
    <col min="3" max="3" width="11.8515625" style="5" customWidth="1"/>
    <col min="4" max="4" width="10.57421875" style="5" customWidth="1"/>
    <col min="5" max="5" width="7.57421875" style="5" customWidth="1"/>
    <col min="6" max="6" width="9.8515625" style="6" customWidth="1"/>
    <col min="7" max="7" width="9.421875" style="6" customWidth="1"/>
    <col min="8" max="8" width="7.28125" style="7" customWidth="1"/>
    <col min="9" max="9" width="12.57421875" style="5" customWidth="1"/>
    <col min="10" max="16384" width="10.28125" style="5" customWidth="1"/>
  </cols>
  <sheetData>
    <row r="1" ht="19.5" customHeight="1">
      <c r="A1" s="8" t="s">
        <v>0</v>
      </c>
    </row>
    <row r="2" spans="1:10" s="1" customFormat="1" ht="87.75" customHeight="1">
      <c r="A2" s="9" t="s">
        <v>1</v>
      </c>
      <c r="B2" s="9"/>
      <c r="C2" s="9"/>
      <c r="D2" s="9"/>
      <c r="E2" s="9"/>
      <c r="F2" s="9"/>
      <c r="G2" s="9"/>
      <c r="H2" s="9"/>
      <c r="I2" s="9"/>
      <c r="J2" s="21"/>
    </row>
    <row r="3" spans="1:9" s="2" customFormat="1" ht="26.25" customHeight="1">
      <c r="A3" s="10" t="s">
        <v>2</v>
      </c>
      <c r="B3" s="11" t="s">
        <v>3</v>
      </c>
      <c r="C3" s="11" t="s">
        <v>4</v>
      </c>
      <c r="D3" s="12" t="s">
        <v>5</v>
      </c>
      <c r="E3" s="12"/>
      <c r="F3" s="12"/>
      <c r="G3" s="12"/>
      <c r="H3" s="11" t="s">
        <v>6</v>
      </c>
      <c r="I3" s="11" t="s">
        <v>7</v>
      </c>
    </row>
    <row r="4" spans="1:9" s="2" customFormat="1" ht="36.75" customHeight="1">
      <c r="A4" s="10"/>
      <c r="B4" s="11"/>
      <c r="C4" s="11"/>
      <c r="D4" s="10" t="s">
        <v>8</v>
      </c>
      <c r="E4" s="10" t="s">
        <v>9</v>
      </c>
      <c r="F4" s="13" t="s">
        <v>10</v>
      </c>
      <c r="G4" s="13" t="s">
        <v>11</v>
      </c>
      <c r="H4" s="11"/>
      <c r="I4" s="11"/>
    </row>
    <row r="5" spans="1:9" s="3" customFormat="1" ht="18.75">
      <c r="A5" s="14" t="s">
        <v>12</v>
      </c>
      <c r="B5" s="15" t="s">
        <v>13</v>
      </c>
      <c r="C5" s="15" t="s">
        <v>14</v>
      </c>
      <c r="D5" s="16">
        <v>29.8</v>
      </c>
      <c r="E5" s="17">
        <v>76.8</v>
      </c>
      <c r="F5" s="16">
        <f aca="true" t="shared" si="0" ref="F5:F19">E5*0.5</f>
        <v>38.4</v>
      </c>
      <c r="G5" s="16">
        <f aca="true" t="shared" si="1" ref="G5:G19">D5+F5</f>
        <v>68.2</v>
      </c>
      <c r="H5" s="18">
        <v>1</v>
      </c>
      <c r="I5" s="22" t="s">
        <v>15</v>
      </c>
    </row>
    <row r="6" spans="1:9" s="3" customFormat="1" ht="18.75">
      <c r="A6" s="14" t="s">
        <v>16</v>
      </c>
      <c r="B6" s="15" t="s">
        <v>17</v>
      </c>
      <c r="C6" s="15" t="s">
        <v>18</v>
      </c>
      <c r="D6" s="16">
        <v>27.1</v>
      </c>
      <c r="E6" s="17">
        <v>83.4</v>
      </c>
      <c r="F6" s="16">
        <f t="shared" si="0"/>
        <v>41.7</v>
      </c>
      <c r="G6" s="16">
        <f t="shared" si="1"/>
        <v>68.80000000000001</v>
      </c>
      <c r="H6" s="18">
        <v>1</v>
      </c>
      <c r="I6" s="23"/>
    </row>
    <row r="7" spans="1:9" s="3" customFormat="1" ht="18.75">
      <c r="A7" s="14" t="s">
        <v>19</v>
      </c>
      <c r="B7" s="15" t="s">
        <v>20</v>
      </c>
      <c r="C7" s="15" t="s">
        <v>21</v>
      </c>
      <c r="D7" s="16">
        <v>29.700000000000003</v>
      </c>
      <c r="E7" s="17">
        <v>80.9</v>
      </c>
      <c r="F7" s="16">
        <f t="shared" si="0"/>
        <v>40.45</v>
      </c>
      <c r="G7" s="16">
        <f t="shared" si="1"/>
        <v>70.15</v>
      </c>
      <c r="H7" s="18">
        <v>1</v>
      </c>
      <c r="I7" s="23"/>
    </row>
    <row r="8" spans="1:9" s="3" customFormat="1" ht="18.75">
      <c r="A8" s="14" t="s">
        <v>22</v>
      </c>
      <c r="B8" s="15" t="s">
        <v>23</v>
      </c>
      <c r="C8" s="15" t="s">
        <v>21</v>
      </c>
      <c r="D8" s="16">
        <v>33</v>
      </c>
      <c r="E8" s="17">
        <v>74.1</v>
      </c>
      <c r="F8" s="16">
        <f t="shared" si="0"/>
        <v>37.05</v>
      </c>
      <c r="G8" s="16">
        <f t="shared" si="1"/>
        <v>70.05</v>
      </c>
      <c r="H8" s="18">
        <v>2</v>
      </c>
      <c r="I8" s="23"/>
    </row>
    <row r="9" spans="1:9" s="3" customFormat="1" ht="18.75">
      <c r="A9" s="14" t="s">
        <v>24</v>
      </c>
      <c r="B9" s="15" t="s">
        <v>25</v>
      </c>
      <c r="C9" s="15" t="s">
        <v>21</v>
      </c>
      <c r="D9" s="16">
        <v>30</v>
      </c>
      <c r="E9" s="17">
        <v>78.4</v>
      </c>
      <c r="F9" s="16">
        <f t="shared" si="0"/>
        <v>39.2</v>
      </c>
      <c r="G9" s="16">
        <f t="shared" si="1"/>
        <v>69.2</v>
      </c>
      <c r="H9" s="18">
        <v>3</v>
      </c>
      <c r="I9" s="23"/>
    </row>
    <row r="10" spans="1:9" s="3" customFormat="1" ht="18.75">
      <c r="A10" s="14" t="s">
        <v>26</v>
      </c>
      <c r="B10" s="15" t="s">
        <v>27</v>
      </c>
      <c r="C10" s="15" t="s">
        <v>21</v>
      </c>
      <c r="D10" s="16">
        <v>31.1</v>
      </c>
      <c r="E10" s="17">
        <v>76</v>
      </c>
      <c r="F10" s="16">
        <f t="shared" si="0"/>
        <v>38</v>
      </c>
      <c r="G10" s="16">
        <f t="shared" si="1"/>
        <v>69.1</v>
      </c>
      <c r="H10" s="18">
        <v>4</v>
      </c>
      <c r="I10" s="23"/>
    </row>
    <row r="11" spans="1:9" s="3" customFormat="1" ht="18.75">
      <c r="A11" s="14" t="s">
        <v>28</v>
      </c>
      <c r="B11" s="15" t="s">
        <v>29</v>
      </c>
      <c r="C11" s="15" t="s">
        <v>21</v>
      </c>
      <c r="D11" s="16">
        <v>31.6</v>
      </c>
      <c r="E11" s="17">
        <v>73.2</v>
      </c>
      <c r="F11" s="16">
        <f t="shared" si="0"/>
        <v>36.6</v>
      </c>
      <c r="G11" s="16">
        <f t="shared" si="1"/>
        <v>68.2</v>
      </c>
      <c r="H11" s="18">
        <v>5</v>
      </c>
      <c r="I11" s="23"/>
    </row>
    <row r="12" spans="1:9" s="3" customFormat="1" ht="18.75">
      <c r="A12" s="19" t="s">
        <v>30</v>
      </c>
      <c r="B12" s="20" t="s">
        <v>31</v>
      </c>
      <c r="C12" s="20" t="s">
        <v>32</v>
      </c>
      <c r="D12" s="16">
        <v>34.4</v>
      </c>
      <c r="E12" s="17">
        <v>74.66</v>
      </c>
      <c r="F12" s="16">
        <f t="shared" si="0"/>
        <v>37.33</v>
      </c>
      <c r="G12" s="16">
        <f t="shared" si="1"/>
        <v>71.72999999999999</v>
      </c>
      <c r="H12" s="18">
        <v>1</v>
      </c>
      <c r="I12" s="23"/>
    </row>
    <row r="13" spans="1:9" s="3" customFormat="1" ht="18.75">
      <c r="A13" s="19" t="s">
        <v>33</v>
      </c>
      <c r="B13" s="20" t="s">
        <v>34</v>
      </c>
      <c r="C13" s="20" t="s">
        <v>32</v>
      </c>
      <c r="D13" s="16">
        <v>31.200000000000003</v>
      </c>
      <c r="E13" s="17">
        <v>75.96</v>
      </c>
      <c r="F13" s="16">
        <f t="shared" si="0"/>
        <v>37.98</v>
      </c>
      <c r="G13" s="16">
        <f t="shared" si="1"/>
        <v>69.18</v>
      </c>
      <c r="H13" s="18">
        <v>2</v>
      </c>
      <c r="I13" s="23"/>
    </row>
    <row r="14" spans="1:9" s="3" customFormat="1" ht="18.75">
      <c r="A14" s="19" t="s">
        <v>35</v>
      </c>
      <c r="B14" s="20" t="s">
        <v>36</v>
      </c>
      <c r="C14" s="20" t="s">
        <v>32</v>
      </c>
      <c r="D14" s="16">
        <v>30.700000000000003</v>
      </c>
      <c r="E14" s="17">
        <v>75.54</v>
      </c>
      <c r="F14" s="16">
        <f t="shared" si="0"/>
        <v>37.77</v>
      </c>
      <c r="G14" s="16">
        <f t="shared" si="1"/>
        <v>68.47</v>
      </c>
      <c r="H14" s="18">
        <v>3</v>
      </c>
      <c r="I14" s="23"/>
    </row>
    <row r="15" spans="1:9" s="3" customFormat="1" ht="18.75">
      <c r="A15" s="19" t="s">
        <v>37</v>
      </c>
      <c r="B15" s="20" t="s">
        <v>38</v>
      </c>
      <c r="C15" s="20" t="s">
        <v>32</v>
      </c>
      <c r="D15" s="16">
        <v>29.8</v>
      </c>
      <c r="E15" s="17">
        <v>76.62</v>
      </c>
      <c r="F15" s="16">
        <f t="shared" si="0"/>
        <v>38.31</v>
      </c>
      <c r="G15" s="16">
        <f t="shared" si="1"/>
        <v>68.11</v>
      </c>
      <c r="H15" s="18">
        <v>4</v>
      </c>
      <c r="I15" s="23"/>
    </row>
    <row r="16" spans="1:9" s="3" customFormat="1" ht="18.75">
      <c r="A16" s="19" t="s">
        <v>39</v>
      </c>
      <c r="B16" s="20" t="s">
        <v>40</v>
      </c>
      <c r="C16" s="20" t="s">
        <v>32</v>
      </c>
      <c r="D16" s="16">
        <v>30.2</v>
      </c>
      <c r="E16" s="17">
        <v>75.72</v>
      </c>
      <c r="F16" s="16">
        <f t="shared" si="0"/>
        <v>37.86</v>
      </c>
      <c r="G16" s="16">
        <f t="shared" si="1"/>
        <v>68.06</v>
      </c>
      <c r="H16" s="18">
        <v>5</v>
      </c>
      <c r="I16" s="23"/>
    </row>
    <row r="17" spans="1:9" s="3" customFormat="1" ht="18.75">
      <c r="A17" s="19" t="s">
        <v>41</v>
      </c>
      <c r="B17" s="20" t="s">
        <v>42</v>
      </c>
      <c r="C17" s="20" t="s">
        <v>32</v>
      </c>
      <c r="D17" s="16">
        <v>31.2</v>
      </c>
      <c r="E17" s="17">
        <v>73</v>
      </c>
      <c r="F17" s="16">
        <f t="shared" si="0"/>
        <v>36.5</v>
      </c>
      <c r="G17" s="16">
        <f t="shared" si="1"/>
        <v>67.7</v>
      </c>
      <c r="H17" s="18">
        <v>6</v>
      </c>
      <c r="I17" s="23"/>
    </row>
    <row r="18" spans="1:9" s="3" customFormat="1" ht="18.75">
      <c r="A18" s="19" t="s">
        <v>43</v>
      </c>
      <c r="B18" s="20" t="s">
        <v>44</v>
      </c>
      <c r="C18" s="20" t="s">
        <v>32</v>
      </c>
      <c r="D18" s="16">
        <v>30.7</v>
      </c>
      <c r="E18" s="17">
        <v>72.8</v>
      </c>
      <c r="F18" s="16">
        <f t="shared" si="0"/>
        <v>36.4</v>
      </c>
      <c r="G18" s="16">
        <f t="shared" si="1"/>
        <v>67.1</v>
      </c>
      <c r="H18" s="18">
        <v>7</v>
      </c>
      <c r="I18" s="23"/>
    </row>
    <row r="19" spans="1:9" s="3" customFormat="1" ht="18.75">
      <c r="A19" s="19" t="s">
        <v>45</v>
      </c>
      <c r="B19" s="20" t="s">
        <v>46</v>
      </c>
      <c r="C19" s="20" t="s">
        <v>32</v>
      </c>
      <c r="D19" s="16">
        <v>28.3</v>
      </c>
      <c r="E19" s="17">
        <v>77.4</v>
      </c>
      <c r="F19" s="16">
        <f t="shared" si="0"/>
        <v>38.7</v>
      </c>
      <c r="G19" s="16">
        <f t="shared" si="1"/>
        <v>67</v>
      </c>
      <c r="H19" s="18">
        <v>8</v>
      </c>
      <c r="I19" s="23"/>
    </row>
    <row r="20" spans="1:9" s="3" customFormat="1" ht="18.75">
      <c r="A20" s="14" t="s">
        <v>47</v>
      </c>
      <c r="B20" s="15" t="s">
        <v>48</v>
      </c>
      <c r="C20" s="15">
        <v>60080006</v>
      </c>
      <c r="D20" s="16">
        <v>34</v>
      </c>
      <c r="E20" s="17">
        <v>76.2</v>
      </c>
      <c r="F20" s="16">
        <f aca="true" t="shared" si="2" ref="F20:F38">E20*0.5</f>
        <v>38.1</v>
      </c>
      <c r="G20" s="16">
        <f aca="true" t="shared" si="3" ref="G20:G38">D20+F20</f>
        <v>72.1</v>
      </c>
      <c r="H20" s="18">
        <v>1</v>
      </c>
      <c r="I20" s="23"/>
    </row>
    <row r="21" spans="1:9" s="3" customFormat="1" ht="18.75">
      <c r="A21" s="14" t="s">
        <v>49</v>
      </c>
      <c r="B21" s="15" t="s">
        <v>50</v>
      </c>
      <c r="C21" s="15" t="s">
        <v>51</v>
      </c>
      <c r="D21" s="16">
        <v>29.8</v>
      </c>
      <c r="E21" s="17">
        <v>84</v>
      </c>
      <c r="F21" s="16">
        <f t="shared" si="2"/>
        <v>42</v>
      </c>
      <c r="G21" s="16">
        <f t="shared" si="3"/>
        <v>71.8</v>
      </c>
      <c r="H21" s="18">
        <v>2</v>
      </c>
      <c r="I21" s="23"/>
    </row>
    <row r="22" spans="1:9" s="3" customFormat="1" ht="18.75">
      <c r="A22" s="14" t="s">
        <v>52</v>
      </c>
      <c r="B22" s="15" t="s">
        <v>53</v>
      </c>
      <c r="C22" s="15" t="s">
        <v>51</v>
      </c>
      <c r="D22" s="16">
        <v>34.3</v>
      </c>
      <c r="E22" s="17">
        <v>74.2</v>
      </c>
      <c r="F22" s="16">
        <f t="shared" si="2"/>
        <v>37.1</v>
      </c>
      <c r="G22" s="16">
        <f t="shared" si="3"/>
        <v>71.4</v>
      </c>
      <c r="H22" s="18">
        <v>3</v>
      </c>
      <c r="I22" s="23"/>
    </row>
    <row r="23" spans="1:9" s="3" customFormat="1" ht="18.75">
      <c r="A23" s="14" t="s">
        <v>54</v>
      </c>
      <c r="B23" s="15" t="s">
        <v>55</v>
      </c>
      <c r="C23" s="15" t="s">
        <v>51</v>
      </c>
      <c r="D23" s="16">
        <v>33.8</v>
      </c>
      <c r="E23" s="17">
        <v>73.6</v>
      </c>
      <c r="F23" s="16">
        <f t="shared" si="2"/>
        <v>36.8</v>
      </c>
      <c r="G23" s="16">
        <f t="shared" si="3"/>
        <v>70.6</v>
      </c>
      <c r="H23" s="18">
        <v>4</v>
      </c>
      <c r="I23" s="23"/>
    </row>
    <row r="24" spans="1:9" s="3" customFormat="1" ht="18.75">
      <c r="A24" s="14" t="s">
        <v>56</v>
      </c>
      <c r="B24" s="15" t="s">
        <v>57</v>
      </c>
      <c r="C24" s="15" t="s">
        <v>51</v>
      </c>
      <c r="D24" s="16">
        <v>31.4</v>
      </c>
      <c r="E24" s="17">
        <v>77</v>
      </c>
      <c r="F24" s="16">
        <f t="shared" si="2"/>
        <v>38.5</v>
      </c>
      <c r="G24" s="16">
        <f t="shared" si="3"/>
        <v>69.9</v>
      </c>
      <c r="H24" s="18">
        <v>5</v>
      </c>
      <c r="I24" s="23"/>
    </row>
    <row r="25" spans="1:9" s="3" customFormat="1" ht="18.75">
      <c r="A25" s="14" t="s">
        <v>58</v>
      </c>
      <c r="B25" s="15" t="s">
        <v>59</v>
      </c>
      <c r="C25" s="15" t="s">
        <v>51</v>
      </c>
      <c r="D25" s="16">
        <v>31.4</v>
      </c>
      <c r="E25" s="17">
        <v>77</v>
      </c>
      <c r="F25" s="16">
        <f t="shared" si="2"/>
        <v>38.5</v>
      </c>
      <c r="G25" s="16">
        <f t="shared" si="3"/>
        <v>69.9</v>
      </c>
      <c r="H25" s="18">
        <v>6</v>
      </c>
      <c r="I25" s="23"/>
    </row>
    <row r="26" spans="1:9" s="3" customFormat="1" ht="18.75">
      <c r="A26" s="14" t="s">
        <v>60</v>
      </c>
      <c r="B26" s="15" t="s">
        <v>61</v>
      </c>
      <c r="C26" s="15" t="s">
        <v>51</v>
      </c>
      <c r="D26" s="16">
        <v>31.4</v>
      </c>
      <c r="E26" s="17">
        <v>77</v>
      </c>
      <c r="F26" s="16">
        <f t="shared" si="2"/>
        <v>38.5</v>
      </c>
      <c r="G26" s="16">
        <f t="shared" si="3"/>
        <v>69.9</v>
      </c>
      <c r="H26" s="18">
        <v>7</v>
      </c>
      <c r="I26" s="23"/>
    </row>
    <row r="27" spans="1:9" s="3" customFormat="1" ht="18.75">
      <c r="A27" s="14" t="s">
        <v>62</v>
      </c>
      <c r="B27" s="15" t="s">
        <v>63</v>
      </c>
      <c r="C27" s="15" t="s">
        <v>51</v>
      </c>
      <c r="D27" s="16">
        <v>31.200000000000003</v>
      </c>
      <c r="E27" s="17">
        <v>76.4</v>
      </c>
      <c r="F27" s="16">
        <f t="shared" si="2"/>
        <v>38.2</v>
      </c>
      <c r="G27" s="16">
        <f t="shared" si="3"/>
        <v>69.4</v>
      </c>
      <c r="H27" s="18">
        <v>8</v>
      </c>
      <c r="I27" s="23"/>
    </row>
    <row r="28" spans="1:9" s="3" customFormat="1" ht="18.75">
      <c r="A28" s="14" t="s">
        <v>64</v>
      </c>
      <c r="B28" s="15" t="s">
        <v>65</v>
      </c>
      <c r="C28" s="15" t="s">
        <v>51</v>
      </c>
      <c r="D28" s="16">
        <v>32</v>
      </c>
      <c r="E28" s="17">
        <v>74.2</v>
      </c>
      <c r="F28" s="16">
        <f t="shared" si="2"/>
        <v>37.1</v>
      </c>
      <c r="G28" s="16">
        <f t="shared" si="3"/>
        <v>69.1</v>
      </c>
      <c r="H28" s="18">
        <v>9</v>
      </c>
      <c r="I28" s="23"/>
    </row>
    <row r="29" spans="1:20" s="4" customFormat="1" ht="18.75" customHeight="1">
      <c r="A29" s="19" t="s">
        <v>66</v>
      </c>
      <c r="B29" s="20" t="s">
        <v>67</v>
      </c>
      <c r="C29" s="20" t="s">
        <v>51</v>
      </c>
      <c r="D29" s="17">
        <v>30.9</v>
      </c>
      <c r="E29" s="17">
        <v>76</v>
      </c>
      <c r="F29" s="17">
        <f t="shared" si="2"/>
        <v>38</v>
      </c>
      <c r="G29" s="17">
        <f t="shared" si="3"/>
        <v>68.9</v>
      </c>
      <c r="H29" s="18">
        <v>10</v>
      </c>
      <c r="I29" s="24"/>
      <c r="J29" s="25"/>
      <c r="K29" s="25"/>
      <c r="L29" s="25"/>
      <c r="M29" s="25"/>
      <c r="N29" s="25"/>
      <c r="O29" s="25"/>
      <c r="P29" s="25"/>
      <c r="Q29" s="25"/>
      <c r="R29" s="25"/>
      <c r="S29" s="25"/>
      <c r="T29" s="25"/>
    </row>
  </sheetData>
  <sheetProtection/>
  <mergeCells count="8">
    <mergeCell ref="A2:I2"/>
    <mergeCell ref="D3:G3"/>
    <mergeCell ref="A3:A4"/>
    <mergeCell ref="B3:B4"/>
    <mergeCell ref="C3:C4"/>
    <mergeCell ref="H3:H4"/>
    <mergeCell ref="I3:I4"/>
    <mergeCell ref="I5:I29"/>
  </mergeCells>
  <printOptions/>
  <pageMargins left="0.39" right="0.39" top="0.79" bottom="0.3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2016-06-27T02:50:45Z</cp:lastPrinted>
  <dcterms:created xsi:type="dcterms:W3CDTF">2015-06-26T16:21:37Z</dcterms:created>
  <dcterms:modified xsi:type="dcterms:W3CDTF">2017-07-21T04:55:17Z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