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0" yWindow="330" windowWidth="16290" windowHeight="5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J3"/>
  <c r="J6"/>
  <c r="J7"/>
  <c r="J4"/>
  <c r="J10"/>
  <c r="J5"/>
  <c r="J9"/>
  <c r="J8"/>
  <c r="H3"/>
  <c r="H6"/>
  <c r="H7"/>
  <c r="H4"/>
  <c r="H10"/>
  <c r="H5"/>
  <c r="H9"/>
  <c r="H8"/>
  <c r="K5" l="1"/>
  <c r="K6"/>
  <c r="K10"/>
  <c r="K3"/>
  <c r="K8"/>
  <c r="K9"/>
  <c r="K4"/>
  <c r="K7"/>
</calcChain>
</file>

<file path=xl/sharedStrings.xml><?xml version="1.0" encoding="utf-8"?>
<sst xmlns="http://schemas.openxmlformats.org/spreadsheetml/2006/main" count="39" uniqueCount="38">
  <si>
    <t>姓名</t>
  </si>
  <si>
    <t>准考证号</t>
  </si>
  <si>
    <t>招聘单位</t>
    <phoneticPr fontId="2" type="noConversion"/>
  </si>
  <si>
    <t>岗位名称</t>
    <phoneticPr fontId="2" type="noConversion"/>
  </si>
  <si>
    <t>笔试折合成绩（40%）</t>
    <phoneticPr fontId="2" type="noConversion"/>
  </si>
  <si>
    <t>面试折合成绩（60%）</t>
    <phoneticPr fontId="2" type="noConversion"/>
  </si>
  <si>
    <t>岗位编码</t>
    <phoneticPr fontId="2" type="noConversion"/>
  </si>
  <si>
    <t>岗位  排名</t>
    <phoneticPr fontId="2" type="noConversion"/>
  </si>
  <si>
    <t>是否参加体检</t>
    <phoneticPr fontId="2" type="noConversion"/>
  </si>
  <si>
    <t>面试 成绩</t>
    <phoneticPr fontId="2" type="noConversion"/>
  </si>
  <si>
    <t>考试   总成绩</t>
    <phoneticPr fontId="2" type="noConversion"/>
  </si>
  <si>
    <t>是</t>
    <phoneticPr fontId="2" type="noConversion"/>
  </si>
  <si>
    <t>四川省社会科学界联合会直属事业单位                                                                                     2018年12月公开招聘工作人员考试总成绩及排名表</t>
    <phoneticPr fontId="2" type="noConversion"/>
  </si>
  <si>
    <t>罗金柯</t>
    <phoneticPr fontId="2" type="noConversion"/>
  </si>
  <si>
    <t>唐鸿艺</t>
    <phoneticPr fontId="2" type="noConversion"/>
  </si>
  <si>
    <t>高文祥</t>
    <phoneticPr fontId="2" type="noConversion"/>
  </si>
  <si>
    <t>彭亚美</t>
    <phoneticPr fontId="2" type="noConversion"/>
  </si>
  <si>
    <t>雷小静</t>
    <phoneticPr fontId="2" type="noConversion"/>
  </si>
  <si>
    <t>黄青霞</t>
    <phoneticPr fontId="2" type="noConversion"/>
  </si>
  <si>
    <t>郑美露</t>
    <phoneticPr fontId="2" type="noConversion"/>
  </si>
  <si>
    <t>周  颖</t>
    <phoneticPr fontId="2" type="noConversion"/>
  </si>
  <si>
    <t>古  丹</t>
    <phoneticPr fontId="2" type="noConversion"/>
  </si>
  <si>
    <t>政策性加分</t>
    <phoneticPr fontId="2" type="noConversion"/>
  </si>
  <si>
    <t>笔试成绩</t>
    <phoneticPr fontId="2" type="noConversion"/>
  </si>
  <si>
    <t>招聘名额</t>
    <phoneticPr fontId="2" type="noConversion"/>
  </si>
  <si>
    <t>四川省社会科学             咨询服务中心</t>
    <phoneticPr fontId="2" type="noConversion"/>
  </si>
  <si>
    <t>8120921063002</t>
    <phoneticPr fontId="2" type="noConversion"/>
  </si>
  <si>
    <t>8120921062810</t>
    <phoneticPr fontId="2" type="noConversion"/>
  </si>
  <si>
    <t>8120921062820</t>
    <phoneticPr fontId="2" type="noConversion"/>
  </si>
  <si>
    <t>8120921063422</t>
    <phoneticPr fontId="2" type="noConversion"/>
  </si>
  <si>
    <t>8120921063423</t>
    <phoneticPr fontId="2" type="noConversion"/>
  </si>
  <si>
    <t>8120921063503</t>
    <phoneticPr fontId="2" type="noConversion"/>
  </si>
  <si>
    <t>8120921063508</t>
    <phoneticPr fontId="2" type="noConversion"/>
  </si>
  <si>
    <t>8120921063419</t>
    <phoneticPr fontId="2" type="noConversion"/>
  </si>
  <si>
    <t>8120921063428</t>
    <phoneticPr fontId="2" type="noConversion"/>
  </si>
  <si>
    <t>缺考</t>
    <phoneticPr fontId="2" type="noConversion"/>
  </si>
  <si>
    <t>文秘岗位</t>
    <phoneticPr fontId="2" type="noConversion"/>
  </si>
  <si>
    <t>会计岗位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</si>
</sst>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.0_ "/>
  </numFmts>
  <fonts count="14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7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H6" sqref="H6"/>
    </sheetView>
  </sheetViews>
  <sheetFormatPr defaultRowHeight="13.5"/>
  <cols>
    <col min="1" max="1" width="20.75" style="14" customWidth="1"/>
    <col min="2" max="2" width="11" style="14" customWidth="1"/>
    <col min="3" max="3" width="8" customWidth="1"/>
    <col min="4" max="4" width="13.625" customWidth="1"/>
    <col min="5" max="5" width="10" style="12" customWidth="1"/>
    <col min="6" max="6" width="7.125" customWidth="1"/>
    <col min="7" max="7" width="7.625" style="1" customWidth="1"/>
    <col min="8" max="8" width="9.5" style="1" customWidth="1"/>
    <col min="9" max="9" width="7.5" customWidth="1"/>
    <col min="10" max="10" width="8.625" style="7" customWidth="1"/>
    <col min="11" max="11" width="8.625" customWidth="1"/>
    <col min="12" max="12" width="6.125" customWidth="1"/>
    <col min="13" max="13" width="7.25" style="11" customWidth="1"/>
    <col min="14" max="14" width="7.25" customWidth="1"/>
  </cols>
  <sheetData>
    <row r="1" spans="1:15" ht="81.599999999999994" customHeight="1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2"/>
    </row>
    <row r="2" spans="1:15" ht="46.5" customHeight="1">
      <c r="A2" s="4" t="s">
        <v>2</v>
      </c>
      <c r="B2" s="4" t="s">
        <v>3</v>
      </c>
      <c r="C2" s="3" t="s">
        <v>0</v>
      </c>
      <c r="D2" s="3" t="s">
        <v>1</v>
      </c>
      <c r="E2" s="10" t="s">
        <v>6</v>
      </c>
      <c r="F2" s="4" t="s">
        <v>23</v>
      </c>
      <c r="G2" s="4" t="s">
        <v>22</v>
      </c>
      <c r="H2" s="4" t="s">
        <v>4</v>
      </c>
      <c r="I2" s="4" t="s">
        <v>9</v>
      </c>
      <c r="J2" s="6" t="s">
        <v>5</v>
      </c>
      <c r="K2" s="4" t="s">
        <v>10</v>
      </c>
      <c r="L2" s="5" t="s">
        <v>7</v>
      </c>
      <c r="M2" s="5" t="s">
        <v>8</v>
      </c>
      <c r="N2" s="6" t="s">
        <v>24</v>
      </c>
    </row>
    <row r="3" spans="1:15" s="1" customFormat="1" ht="27.95" customHeight="1">
      <c r="A3" s="17" t="s">
        <v>25</v>
      </c>
      <c r="B3" s="17" t="s">
        <v>36</v>
      </c>
      <c r="C3" s="15" t="s">
        <v>13</v>
      </c>
      <c r="D3" s="24" t="s">
        <v>26</v>
      </c>
      <c r="E3" s="24">
        <v>75010001</v>
      </c>
      <c r="F3" s="25">
        <v>75</v>
      </c>
      <c r="G3" s="25"/>
      <c r="H3" s="26">
        <f t="shared" ref="H3:H10" si="0">F3*0.4</f>
        <v>30</v>
      </c>
      <c r="I3" s="27">
        <v>86.8</v>
      </c>
      <c r="J3" s="26">
        <f t="shared" ref="J3:J10" si="1">I3*0.6</f>
        <v>52.08</v>
      </c>
      <c r="K3" s="26">
        <f t="shared" ref="K3:K10" si="2">H3+J3</f>
        <v>82.08</v>
      </c>
      <c r="L3" s="25">
        <v>1</v>
      </c>
      <c r="M3" s="13" t="s">
        <v>11</v>
      </c>
      <c r="N3" s="20">
        <v>1</v>
      </c>
    </row>
    <row r="4" spans="1:15" s="1" customFormat="1" ht="27.95" customHeight="1">
      <c r="A4" s="18"/>
      <c r="B4" s="18"/>
      <c r="C4" s="15" t="s">
        <v>15</v>
      </c>
      <c r="D4" s="24" t="s">
        <v>27</v>
      </c>
      <c r="E4" s="24">
        <v>75010001</v>
      </c>
      <c r="F4" s="25">
        <v>68</v>
      </c>
      <c r="G4" s="25"/>
      <c r="H4" s="26">
        <f>F4*0.4</f>
        <v>27.200000000000003</v>
      </c>
      <c r="I4" s="27">
        <v>72.400000000000006</v>
      </c>
      <c r="J4" s="26">
        <f>I4*0.6</f>
        <v>43.440000000000005</v>
      </c>
      <c r="K4" s="26">
        <f>H4+J4</f>
        <v>70.640000000000015</v>
      </c>
      <c r="L4" s="25">
        <v>2</v>
      </c>
      <c r="M4" s="9"/>
      <c r="N4" s="21"/>
    </row>
    <row r="5" spans="1:15" s="1" customFormat="1" ht="27.95" customHeight="1">
      <c r="A5" s="18"/>
      <c r="B5" s="19"/>
      <c r="C5" s="15" t="s">
        <v>14</v>
      </c>
      <c r="D5" s="24" t="s">
        <v>28</v>
      </c>
      <c r="E5" s="24">
        <v>75010001</v>
      </c>
      <c r="F5" s="25">
        <v>69</v>
      </c>
      <c r="G5" s="25"/>
      <c r="H5" s="26">
        <f t="shared" si="0"/>
        <v>27.6</v>
      </c>
      <c r="I5" s="27">
        <v>67.8</v>
      </c>
      <c r="J5" s="26">
        <f t="shared" si="1"/>
        <v>40.68</v>
      </c>
      <c r="K5" s="26">
        <f t="shared" si="2"/>
        <v>68.28</v>
      </c>
      <c r="L5" s="25">
        <v>3</v>
      </c>
      <c r="M5" s="13"/>
      <c r="N5" s="22"/>
    </row>
    <row r="6" spans="1:15" s="1" customFormat="1" ht="27.95" customHeight="1">
      <c r="A6" s="18"/>
      <c r="B6" s="17" t="s">
        <v>37</v>
      </c>
      <c r="C6" s="15" t="s">
        <v>16</v>
      </c>
      <c r="D6" s="24" t="s">
        <v>29</v>
      </c>
      <c r="E6" s="24">
        <v>75010002</v>
      </c>
      <c r="F6" s="25">
        <v>59</v>
      </c>
      <c r="G6" s="25"/>
      <c r="H6" s="26">
        <f>F6*0.4</f>
        <v>23.6</v>
      </c>
      <c r="I6" s="27">
        <v>85.6</v>
      </c>
      <c r="J6" s="26">
        <f>I6*0.6</f>
        <v>51.359999999999992</v>
      </c>
      <c r="K6" s="26">
        <f>H6+J6</f>
        <v>74.959999999999994</v>
      </c>
      <c r="L6" s="25">
        <v>1</v>
      </c>
      <c r="M6" s="13" t="s">
        <v>11</v>
      </c>
      <c r="N6" s="23">
        <v>1</v>
      </c>
    </row>
    <row r="7" spans="1:15" s="8" customFormat="1" ht="27.95" customHeight="1">
      <c r="A7" s="18"/>
      <c r="B7" s="18"/>
      <c r="C7" s="15" t="s">
        <v>20</v>
      </c>
      <c r="D7" s="24" t="s">
        <v>30</v>
      </c>
      <c r="E7" s="24">
        <v>75010002</v>
      </c>
      <c r="F7" s="25">
        <v>60</v>
      </c>
      <c r="G7" s="25"/>
      <c r="H7" s="26">
        <f>F7*0.4</f>
        <v>24</v>
      </c>
      <c r="I7" s="27">
        <v>83.6</v>
      </c>
      <c r="J7" s="26">
        <f>I7*0.6</f>
        <v>50.16</v>
      </c>
      <c r="K7" s="26">
        <f>H7+J7</f>
        <v>74.16</v>
      </c>
      <c r="L7" s="25">
        <v>2</v>
      </c>
      <c r="M7" s="9"/>
      <c r="N7" s="21"/>
    </row>
    <row r="8" spans="1:15" ht="27.95" customHeight="1">
      <c r="A8" s="18"/>
      <c r="B8" s="18"/>
      <c r="C8" s="15" t="s">
        <v>17</v>
      </c>
      <c r="D8" s="24" t="s">
        <v>31</v>
      </c>
      <c r="E8" s="24">
        <v>75010002</v>
      </c>
      <c r="F8" s="25">
        <v>59</v>
      </c>
      <c r="G8" s="25"/>
      <c r="H8" s="26">
        <f>F8*0.4</f>
        <v>23.6</v>
      </c>
      <c r="I8" s="27">
        <v>77.599999999999994</v>
      </c>
      <c r="J8" s="26">
        <f>I8*0.6</f>
        <v>46.559999999999995</v>
      </c>
      <c r="K8" s="26">
        <f>H8+J8</f>
        <v>70.16</v>
      </c>
      <c r="L8" s="25">
        <v>3</v>
      </c>
      <c r="M8" s="13"/>
      <c r="N8" s="21"/>
    </row>
    <row r="9" spans="1:15" s="1" customFormat="1" ht="27.95" customHeight="1">
      <c r="A9" s="18"/>
      <c r="B9" s="18"/>
      <c r="C9" s="15" t="s">
        <v>18</v>
      </c>
      <c r="D9" s="24" t="s">
        <v>32</v>
      </c>
      <c r="E9" s="24">
        <v>75010002</v>
      </c>
      <c r="F9" s="25">
        <v>59</v>
      </c>
      <c r="G9" s="25"/>
      <c r="H9" s="26">
        <f>F9*0.4</f>
        <v>23.6</v>
      </c>
      <c r="I9" s="27">
        <v>76</v>
      </c>
      <c r="J9" s="26">
        <f>I9*0.6</f>
        <v>45.6</v>
      </c>
      <c r="K9" s="26">
        <f>H9+J9</f>
        <v>69.2</v>
      </c>
      <c r="L9" s="25">
        <v>4</v>
      </c>
      <c r="M9" s="9"/>
      <c r="N9" s="21"/>
    </row>
    <row r="10" spans="1:15" s="8" customFormat="1" ht="27.95" customHeight="1">
      <c r="A10" s="18"/>
      <c r="B10" s="18"/>
      <c r="C10" s="15" t="s">
        <v>21</v>
      </c>
      <c r="D10" s="24" t="s">
        <v>33</v>
      </c>
      <c r="E10" s="24">
        <v>75010002</v>
      </c>
      <c r="F10" s="25">
        <v>62</v>
      </c>
      <c r="G10" s="25"/>
      <c r="H10" s="26">
        <f t="shared" si="0"/>
        <v>24.8</v>
      </c>
      <c r="I10" s="27">
        <v>72.599999999999994</v>
      </c>
      <c r="J10" s="26">
        <f t="shared" si="1"/>
        <v>43.559999999999995</v>
      </c>
      <c r="K10" s="26">
        <f t="shared" si="2"/>
        <v>68.36</v>
      </c>
      <c r="L10" s="25">
        <v>5</v>
      </c>
      <c r="M10" s="9"/>
      <c r="N10" s="21"/>
    </row>
    <row r="11" spans="1:15" s="1" customFormat="1" ht="27.95" customHeight="1">
      <c r="A11" s="19"/>
      <c r="B11" s="19"/>
      <c r="C11" s="15" t="s">
        <v>19</v>
      </c>
      <c r="D11" s="24" t="s">
        <v>34</v>
      </c>
      <c r="E11" s="24">
        <v>75010002</v>
      </c>
      <c r="F11" s="25">
        <v>59</v>
      </c>
      <c r="G11" s="25"/>
      <c r="H11" s="26">
        <f t="shared" ref="H11" si="3">F11*0.4</f>
        <v>23.6</v>
      </c>
      <c r="I11" s="27" t="s">
        <v>35</v>
      </c>
      <c r="J11" s="26"/>
      <c r="K11" s="26"/>
      <c r="L11" s="25">
        <v>6</v>
      </c>
      <c r="M11" s="9"/>
      <c r="N11" s="22"/>
    </row>
  </sheetData>
  <sortState ref="A121:K141">
    <sortCondition descending="1" ref="K121:K141"/>
  </sortState>
  <mergeCells count="6">
    <mergeCell ref="A1:N1"/>
    <mergeCell ref="A3:A11"/>
    <mergeCell ref="B3:B5"/>
    <mergeCell ref="B6:B11"/>
    <mergeCell ref="N3:N5"/>
    <mergeCell ref="N6:N1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ldx</dc:creator>
  <cp:lastModifiedBy>lenovo</cp:lastModifiedBy>
  <cp:lastPrinted>2019-01-22T07:16:22Z</cp:lastPrinted>
  <dcterms:created xsi:type="dcterms:W3CDTF">2015-01-26T01:08:11Z</dcterms:created>
  <dcterms:modified xsi:type="dcterms:W3CDTF">2019-01-22T07:18:47Z</dcterms:modified>
</cp:coreProperties>
</file>