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30" windowWidth="25755" windowHeight="11595" tabRatio="440" activeTab="1"/>
  </bookViews>
  <sheets>
    <sheet name="女所" state="hidden" sheetId="3" r:id="rId1"/>
    <sheet name="总成绩" sheetId="4" r:id="rId2"/>
  </sheets>
  <definedNames>
    <definedName name="_xlnm._FilterDatabase" localSheetId="0" hidden="1">女所!$A$1:$H$211</definedName>
  </definedNames>
  <calcPr calcId="152511"/>
</workbook>
</file>

<file path=xl/sharedStrings.xml><?xml version="1.0" encoding="utf-8"?>
<sst xmlns="http://schemas.openxmlformats.org/spreadsheetml/2006/main" count="1552" uniqueCount="1552">
  <si>
    <t>序号</t>
  </si>
  <si>
    <t>姓名</t>
  </si>
  <si>
    <t>准考证号</t>
  </si>
  <si>
    <t>报考单位</t>
  </si>
  <si>
    <t>职位</t>
  </si>
  <si>
    <t>笔试折合成绩</t>
  </si>
  <si>
    <t>面试成绩</t>
  </si>
  <si>
    <t>面试折合成绩</t>
  </si>
  <si>
    <t>排名</t>
  </si>
  <si>
    <t>体能测试成绩</t>
  </si>
  <si>
    <t>辅助管理教育</t>
  </si>
  <si>
    <t>5</t>
  </si>
  <si>
    <t>合格</t>
  </si>
  <si>
    <t>3</t>
  </si>
  <si>
    <t>张宇</t>
  </si>
  <si>
    <t>警戒护卫</t>
  </si>
  <si>
    <t>王静</t>
  </si>
  <si>
    <t>邵璐璐</t>
  </si>
  <si>
    <t>0051611711</t>
  </si>
  <si>
    <t>四川省女子强制隔离戒毒所</t>
  </si>
  <si>
    <t>黄茜</t>
  </si>
  <si>
    <t>0051610804</t>
  </si>
  <si>
    <t>邱月</t>
  </si>
  <si>
    <t>0051611220</t>
  </si>
  <si>
    <t>郭丽娟</t>
  </si>
  <si>
    <t>0051611228</t>
  </si>
  <si>
    <t>廖明薇</t>
  </si>
  <si>
    <t>0051610122</t>
  </si>
  <si>
    <t>王晓虹</t>
  </si>
  <si>
    <t>0051611211</t>
  </si>
  <si>
    <t>周丽</t>
  </si>
  <si>
    <t>0051611008</t>
  </si>
  <si>
    <t>廖佳</t>
  </si>
  <si>
    <t>0051610630</t>
  </si>
  <si>
    <t>文俊力</t>
  </si>
  <si>
    <t>0051610602</t>
  </si>
  <si>
    <t>张力曼</t>
  </si>
  <si>
    <t>0051611905</t>
  </si>
  <si>
    <t>0051610613</t>
  </si>
  <si>
    <t>马小涵</t>
  </si>
  <si>
    <t>0051611006</t>
  </si>
  <si>
    <t>张昕蕾</t>
  </si>
  <si>
    <t>0051610130</t>
  </si>
  <si>
    <t>骆莹</t>
  </si>
  <si>
    <t>0051611804</t>
  </si>
  <si>
    <t>冯玉琴</t>
  </si>
  <si>
    <t>0051610524</t>
  </si>
  <si>
    <t>程小艳</t>
  </si>
  <si>
    <t>0051611417</t>
  </si>
  <si>
    <t>向芸莹</t>
  </si>
  <si>
    <t>0051610330</t>
  </si>
  <si>
    <t>徐寅莹</t>
  </si>
  <si>
    <t>0051611020</t>
  </si>
  <si>
    <t>罗黎菡</t>
  </si>
  <si>
    <t>0051610809</t>
  </si>
  <si>
    <t>岳仕明</t>
  </si>
  <si>
    <t>0051610204</t>
  </si>
  <si>
    <t>钱天树</t>
  </si>
  <si>
    <t>0051610603</t>
  </si>
  <si>
    <t>刘晓燕</t>
  </si>
  <si>
    <t>0051610910</t>
  </si>
  <si>
    <t>李海贝</t>
  </si>
  <si>
    <t>0051611921</t>
  </si>
  <si>
    <t>杨亚</t>
  </si>
  <si>
    <t>0051611325</t>
  </si>
  <si>
    <t>蔡政</t>
  </si>
  <si>
    <t>0051610806</t>
  </si>
  <si>
    <t>孙誉铢</t>
  </si>
  <si>
    <t>0051611118</t>
  </si>
  <si>
    <t>李月</t>
  </si>
  <si>
    <t>0051610828</t>
  </si>
  <si>
    <t>王琴琴</t>
  </si>
  <si>
    <t>0051610501</t>
  </si>
  <si>
    <t>吴美瑶</t>
  </si>
  <si>
    <t>0051610601</t>
  </si>
  <si>
    <t>王亚丹妮</t>
  </si>
  <si>
    <t>0051611624</t>
  </si>
  <si>
    <t>李思思</t>
  </si>
  <si>
    <t>0051611507</t>
  </si>
  <si>
    <t>叶卉</t>
  </si>
  <si>
    <t>0051610801</t>
  </si>
  <si>
    <t>护理</t>
  </si>
  <si>
    <t>吴婷</t>
  </si>
  <si>
    <t>0051611115</t>
  </si>
  <si>
    <t>苏梦涵</t>
  </si>
  <si>
    <t>0051610423</t>
  </si>
  <si>
    <t>余明香</t>
  </si>
  <si>
    <t>0051610914</t>
  </si>
  <si>
    <t>刘懿</t>
  </si>
  <si>
    <t>0051610616</t>
  </si>
  <si>
    <t>赵琳虹</t>
  </si>
  <si>
    <t>0051610326</t>
  </si>
  <si>
    <t>文东梅</t>
  </si>
  <si>
    <t>0051610619</t>
  </si>
  <si>
    <t>刘欣怡</t>
  </si>
  <si>
    <t>0051610611</t>
  </si>
  <si>
    <t>胡莉</t>
  </si>
  <si>
    <t>0051611822</t>
  </si>
  <si>
    <t>王雨</t>
  </si>
  <si>
    <t>0051611809</t>
  </si>
  <si>
    <t>鲜欢欢</t>
  </si>
  <si>
    <t>0051611026</t>
  </si>
  <si>
    <t>邝玉</t>
  </si>
  <si>
    <t>0051610109</t>
  </si>
  <si>
    <t>胡雨</t>
  </si>
  <si>
    <t>0051611421</t>
  </si>
  <si>
    <t>吴岚</t>
  </si>
  <si>
    <t>0051611227</t>
  </si>
  <si>
    <t>罗婉君</t>
  </si>
  <si>
    <t>0051611116</t>
  </si>
  <si>
    <t>黄兰</t>
  </si>
  <si>
    <t>0051610706</t>
  </si>
  <si>
    <t>监控值守</t>
  </si>
  <si>
    <t>赵萍</t>
  </si>
  <si>
    <t>0051611926</t>
  </si>
  <si>
    <t>温湘</t>
  </si>
  <si>
    <t>0051611509</t>
  </si>
  <si>
    <t>刘建华</t>
  </si>
  <si>
    <t>0051610907</t>
  </si>
  <si>
    <t>肖雪</t>
  </si>
  <si>
    <t>0051610325</t>
  </si>
  <si>
    <t>0051610518</t>
  </si>
  <si>
    <t>杨晗</t>
  </si>
  <si>
    <t>0051611414</t>
  </si>
  <si>
    <t>潘昭仪</t>
  </si>
  <si>
    <t>0051611405</t>
  </si>
  <si>
    <t>邓容</t>
  </si>
  <si>
    <t>0051611805</t>
  </si>
  <si>
    <t>张佾幽</t>
  </si>
  <si>
    <t>0051610215</t>
  </si>
  <si>
    <t>贺守琴</t>
  </si>
  <si>
    <t>0051610620</t>
  </si>
  <si>
    <t>张文</t>
  </si>
  <si>
    <t>0051610126</t>
  </si>
  <si>
    <t>陆小兰</t>
  </si>
  <si>
    <t>0051610926</t>
  </si>
  <si>
    <t>廖成周</t>
  </si>
  <si>
    <t>0051610722</t>
  </si>
  <si>
    <t>叶丹</t>
  </si>
  <si>
    <t>0051610328</t>
  </si>
  <si>
    <t>向菊花</t>
  </si>
  <si>
    <t>0051611416</t>
  </si>
  <si>
    <t>陈晓</t>
  </si>
  <si>
    <t>0051611028</t>
  </si>
  <si>
    <t>刘雨</t>
  </si>
  <si>
    <t>0051611408</t>
  </si>
  <si>
    <t>何斌</t>
  </si>
  <si>
    <t>0051611005</t>
  </si>
  <si>
    <t>杨晨</t>
  </si>
  <si>
    <t>0051610723</t>
  </si>
  <si>
    <t>肖童兴</t>
  </si>
  <si>
    <t>0051611904</t>
  </si>
  <si>
    <t>温志豪</t>
  </si>
  <si>
    <t>0051611825</t>
  </si>
  <si>
    <t>曹小春</t>
  </si>
  <si>
    <t>0051611424</t>
  </si>
  <si>
    <t>王霞丽</t>
  </si>
  <si>
    <t>0051611725</t>
  </si>
  <si>
    <t>王义勇</t>
  </si>
  <si>
    <t>0051610322</t>
  </si>
  <si>
    <t>赵静</t>
  </si>
  <si>
    <t>0051611402</t>
  </si>
  <si>
    <t>燕雷</t>
  </si>
  <si>
    <t>0051611412</t>
  </si>
  <si>
    <t>刘骑</t>
  </si>
  <si>
    <t>0051610807</t>
  </si>
  <si>
    <t>胡毅</t>
  </si>
  <si>
    <t>0051611422</t>
  </si>
  <si>
    <t>周东一</t>
  </si>
  <si>
    <t>0051610124</t>
  </si>
  <si>
    <t>罗义兵</t>
  </si>
  <si>
    <t>0051610410</t>
  </si>
  <si>
    <t>段前途</t>
  </si>
  <si>
    <t>0051611419</t>
  </si>
  <si>
    <t>赵龙</t>
  </si>
  <si>
    <t>0051611521</t>
  </si>
  <si>
    <t>廖先丽</t>
  </si>
  <si>
    <t>21</t>
  </si>
  <si>
    <t>24</t>
  </si>
  <si>
    <t>18</t>
  </si>
  <si>
    <t>23</t>
  </si>
  <si>
    <t>性别</t>
  </si>
  <si>
    <t>报考职位</t>
  </si>
  <si>
    <t>考场</t>
  </si>
  <si>
    <t>座号</t>
  </si>
  <si>
    <t>人数</t>
  </si>
  <si>
    <t>女</t>
  </si>
  <si>
    <t>01</t>
  </si>
  <si>
    <t>09</t>
  </si>
  <si>
    <t>22</t>
  </si>
  <si>
    <t>男</t>
  </si>
  <si>
    <t>刘玲</t>
  </si>
  <si>
    <t>26</t>
  </si>
  <si>
    <t>徐佳嫒</t>
  </si>
  <si>
    <t>杨开心</t>
  </si>
  <si>
    <t>0051610129</t>
  </si>
  <si>
    <t>29</t>
  </si>
  <si>
    <t>30</t>
  </si>
  <si>
    <t>02</t>
  </si>
  <si>
    <t>04</t>
  </si>
  <si>
    <t>曾庆敏</t>
  </si>
  <si>
    <t>0051610210</t>
  </si>
  <si>
    <t>10</t>
  </si>
  <si>
    <t>袁芃</t>
  </si>
  <si>
    <t>0051610214</t>
  </si>
  <si>
    <t>14</t>
  </si>
  <si>
    <t>15</t>
  </si>
  <si>
    <t>高倩</t>
  </si>
  <si>
    <t>0051610216</t>
  </si>
  <si>
    <t>16</t>
  </si>
  <si>
    <t>兰倩</t>
  </si>
  <si>
    <t>0051610218</t>
  </si>
  <si>
    <t>叶小丫</t>
  </si>
  <si>
    <t>0051610219</t>
  </si>
  <si>
    <t>19</t>
  </si>
  <si>
    <t>杨晓雪</t>
  </si>
  <si>
    <t>0051610220</t>
  </si>
  <si>
    <t>20</t>
  </si>
  <si>
    <t>尹素月</t>
  </si>
  <si>
    <t>0051610223</t>
  </si>
  <si>
    <t>陶扬洋</t>
  </si>
  <si>
    <t>0051610228</t>
  </si>
  <si>
    <t>28</t>
  </si>
  <si>
    <t>祝希</t>
  </si>
  <si>
    <t>0051610305</t>
  </si>
  <si>
    <t>03</t>
  </si>
  <si>
    <t>05</t>
  </si>
  <si>
    <t>汪宇凡</t>
  </si>
  <si>
    <t>0051610311</t>
  </si>
  <si>
    <t>11</t>
  </si>
  <si>
    <t>唐春梅</t>
  </si>
  <si>
    <t>0051610314</t>
  </si>
  <si>
    <t>张洵</t>
  </si>
  <si>
    <t>0051610316</t>
  </si>
  <si>
    <t>尹一吉</t>
  </si>
  <si>
    <t>0051610324</t>
  </si>
  <si>
    <t>25</t>
  </si>
  <si>
    <t>王安君</t>
  </si>
  <si>
    <t>0051610412</t>
  </si>
  <si>
    <t>12</t>
  </si>
  <si>
    <t>杨建容</t>
  </si>
  <si>
    <t>0051610413</t>
  </si>
  <si>
    <t>13</t>
  </si>
  <si>
    <t>王维思</t>
  </si>
  <si>
    <t>0051610415</t>
  </si>
  <si>
    <t>陈菲菲</t>
  </si>
  <si>
    <t>0051610416</t>
  </si>
  <si>
    <t>赵淇轩</t>
  </si>
  <si>
    <t>0051610419</t>
  </si>
  <si>
    <t>张文文</t>
  </si>
  <si>
    <t>0051610502</t>
  </si>
  <si>
    <t>马丽丽</t>
  </si>
  <si>
    <t>0051610519</t>
  </si>
  <si>
    <t>向朋</t>
  </si>
  <si>
    <t>0051610521</t>
  </si>
  <si>
    <t>翟理</t>
  </si>
  <si>
    <t>0051610523</t>
  </si>
  <si>
    <t>06</t>
  </si>
  <si>
    <t>李玥</t>
  </si>
  <si>
    <t>张霜</t>
  </si>
  <si>
    <t>0051610615</t>
  </si>
  <si>
    <t>卢媛</t>
  </si>
  <si>
    <t>0051610621</t>
  </si>
  <si>
    <t>胡丽</t>
  </si>
  <si>
    <t>0051610625</t>
  </si>
  <si>
    <t>王李蓉</t>
  </si>
  <si>
    <t>0051610701</t>
  </si>
  <si>
    <t>07</t>
  </si>
  <si>
    <t>高清常</t>
  </si>
  <si>
    <t>0051610704</t>
  </si>
  <si>
    <t>张艳秋</t>
  </si>
  <si>
    <t>0051610708</t>
  </si>
  <si>
    <t>08</t>
  </si>
  <si>
    <t>邹英杰</t>
  </si>
  <si>
    <t>0051610717</t>
  </si>
  <si>
    <t>17</t>
  </si>
  <si>
    <t>李苗</t>
  </si>
  <si>
    <t>0051610721</t>
  </si>
  <si>
    <t>赵航</t>
  </si>
  <si>
    <t>0051610726</t>
  </si>
  <si>
    <t>李亮</t>
  </si>
  <si>
    <t>0051610730</t>
  </si>
  <si>
    <t>李薇</t>
  </si>
  <si>
    <t>0051610802</t>
  </si>
  <si>
    <t>蔡鲜</t>
  </si>
  <si>
    <t>0051610811</t>
  </si>
  <si>
    <t>邱茂雪</t>
  </si>
  <si>
    <t>0051610813</t>
  </si>
  <si>
    <t>樊静</t>
  </si>
  <si>
    <t>0051610814</t>
  </si>
  <si>
    <t>孙雪珊</t>
  </si>
  <si>
    <t>0051610815</t>
  </si>
  <si>
    <t>王琳</t>
  </si>
  <si>
    <t>0051610816</t>
  </si>
  <si>
    <t>梁竹笛</t>
  </si>
  <si>
    <t>0051610819</t>
  </si>
  <si>
    <t>李进</t>
  </si>
  <si>
    <t>0051610823</t>
  </si>
  <si>
    <t>李潘</t>
  </si>
  <si>
    <t>0051610824</t>
  </si>
  <si>
    <t>蔡茂莎</t>
  </si>
  <si>
    <t>0051610830</t>
  </si>
  <si>
    <t>马科</t>
  </si>
  <si>
    <t>0051610905</t>
  </si>
  <si>
    <t>7</t>
  </si>
  <si>
    <t>陈元菊</t>
  </si>
  <si>
    <t>0051610915</t>
  </si>
  <si>
    <t>祁桂玉</t>
  </si>
  <si>
    <t>0051610917</t>
  </si>
  <si>
    <t>李洁</t>
  </si>
  <si>
    <t>0051610924</t>
  </si>
  <si>
    <t>邓琴</t>
  </si>
  <si>
    <t>0051610930</t>
  </si>
  <si>
    <t>杨惠萍</t>
  </si>
  <si>
    <t>0051611010</t>
  </si>
  <si>
    <t>何文隽</t>
  </si>
  <si>
    <t>0051611011</t>
  </si>
  <si>
    <t>胡潇晨</t>
  </si>
  <si>
    <t>0051611017</t>
  </si>
  <si>
    <t>汪颖</t>
  </si>
  <si>
    <t>0051611021</t>
  </si>
  <si>
    <t>曹小英</t>
  </si>
  <si>
    <t>0051611024</t>
  </si>
  <si>
    <t>廖梦辰</t>
  </si>
  <si>
    <t>0051611025</t>
  </si>
  <si>
    <t>黄煜静</t>
  </si>
  <si>
    <t>0051611030</t>
  </si>
  <si>
    <t>李金霞</t>
  </si>
  <si>
    <t>0051611107</t>
  </si>
  <si>
    <t>李冬梅</t>
  </si>
  <si>
    <t>0051611112</t>
  </si>
  <si>
    <t>倪佳</t>
  </si>
  <si>
    <t>0051611119</t>
  </si>
  <si>
    <t>庄思怡</t>
  </si>
  <si>
    <t>0051611206</t>
  </si>
  <si>
    <t>杨军霞</t>
  </si>
  <si>
    <t>0051611208</t>
  </si>
  <si>
    <t>李亚</t>
  </si>
  <si>
    <t>0051611209</t>
  </si>
  <si>
    <t>贺海蓉</t>
  </si>
  <si>
    <t>0051611216</t>
  </si>
  <si>
    <t>任双叶</t>
  </si>
  <si>
    <t>0051611217</t>
  </si>
  <si>
    <t>何志诚</t>
  </si>
  <si>
    <t>0051611218</t>
  </si>
  <si>
    <t>邱爽</t>
  </si>
  <si>
    <t>0051611222</t>
  </si>
  <si>
    <t>罗泽慧</t>
  </si>
  <si>
    <t>0051611224</t>
  </si>
  <si>
    <t>王月燕</t>
  </si>
  <si>
    <t>0051611225</t>
  </si>
  <si>
    <t>27</t>
  </si>
  <si>
    <t>杨国环</t>
  </si>
  <si>
    <t>0051611230</t>
  </si>
  <si>
    <t>李静</t>
  </si>
  <si>
    <t>0051611303</t>
  </si>
  <si>
    <t>邓丽娜</t>
  </si>
  <si>
    <t>0051611304</t>
  </si>
  <si>
    <t>4</t>
  </si>
  <si>
    <t>李瑞</t>
  </si>
  <si>
    <t>0051611311</t>
  </si>
  <si>
    <t>杨丽</t>
  </si>
  <si>
    <t>0051611313</t>
  </si>
  <si>
    <t>蒋勤</t>
  </si>
  <si>
    <t>0051611320</t>
  </si>
  <si>
    <t>干瑞曦</t>
  </si>
  <si>
    <t>0051611321</t>
  </si>
  <si>
    <t>许霜</t>
  </si>
  <si>
    <t>0051611404</t>
  </si>
  <si>
    <t>陈旭萍</t>
  </si>
  <si>
    <t>0051611409</t>
  </si>
  <si>
    <t>杨小卉</t>
  </si>
  <si>
    <t>0051611415</t>
  </si>
  <si>
    <t>江雪</t>
  </si>
  <si>
    <t>0051611418</t>
  </si>
  <si>
    <t>谭椿腾</t>
  </si>
  <si>
    <t>0051611423</t>
  </si>
  <si>
    <t>邵蓉</t>
  </si>
  <si>
    <t>0051611425</t>
  </si>
  <si>
    <t>李立维</t>
  </si>
  <si>
    <t>0051611429</t>
  </si>
  <si>
    <t>罗思禹</t>
  </si>
  <si>
    <t>0051611501</t>
  </si>
  <si>
    <t>田甜</t>
  </si>
  <si>
    <t>0051611503</t>
  </si>
  <si>
    <t>谢小霞</t>
  </si>
  <si>
    <t>0051611512</t>
  </si>
  <si>
    <t>程彩虹</t>
  </si>
  <si>
    <t>0051611513</t>
  </si>
  <si>
    <t>于花</t>
  </si>
  <si>
    <t>0051611515</t>
  </si>
  <si>
    <t>陈拉委</t>
  </si>
  <si>
    <t>0051611516</t>
  </si>
  <si>
    <t>0051611518</t>
  </si>
  <si>
    <t>王丽霞</t>
  </si>
  <si>
    <t>0051611522</t>
  </si>
  <si>
    <t>魏娜</t>
  </si>
  <si>
    <t>0051611523</t>
  </si>
  <si>
    <t>魏婷</t>
  </si>
  <si>
    <t>0051611525</t>
  </si>
  <si>
    <t>0051611527</t>
  </si>
  <si>
    <t>铁雷</t>
  </si>
  <si>
    <t>0051611528</t>
  </si>
  <si>
    <t>梁宁辉</t>
  </si>
  <si>
    <t>0051611530</t>
  </si>
  <si>
    <t>阿依克布</t>
  </si>
  <si>
    <t>0051611601</t>
  </si>
  <si>
    <t>贺红梅</t>
  </si>
  <si>
    <t>0051611603</t>
  </si>
  <si>
    <t>任韵蔚</t>
  </si>
  <si>
    <t>0051611604</t>
  </si>
  <si>
    <t>李雪</t>
  </si>
  <si>
    <t>0051611615</t>
  </si>
  <si>
    <t>周蝶</t>
  </si>
  <si>
    <t>0051611616</t>
  </si>
  <si>
    <t>张婷</t>
  </si>
  <si>
    <t>0051611618</t>
  </si>
  <si>
    <t>黎昱</t>
  </si>
  <si>
    <t>0051611619</t>
  </si>
  <si>
    <t>左韬</t>
  </si>
  <si>
    <t>0051611623</t>
  </si>
  <si>
    <t>朱燕妮</t>
  </si>
  <si>
    <t>0051611626</t>
  </si>
  <si>
    <t>吴盾</t>
  </si>
  <si>
    <t>0051611627</t>
  </si>
  <si>
    <t>荣佳兰</t>
  </si>
  <si>
    <t>0051611706</t>
  </si>
  <si>
    <t>0051611717</t>
  </si>
  <si>
    <t>仁青拉初</t>
  </si>
  <si>
    <t>0051611718</t>
  </si>
  <si>
    <t>周玉洁</t>
  </si>
  <si>
    <t>0051611721</t>
  </si>
  <si>
    <t>彭玉丽</t>
  </si>
  <si>
    <t>0051611722</t>
  </si>
  <si>
    <t>朱怡霖</t>
  </si>
  <si>
    <t>0051611726</t>
  </si>
  <si>
    <t>张春梅</t>
  </si>
  <si>
    <t>0051611801</t>
  </si>
  <si>
    <t>谢雨师</t>
  </si>
  <si>
    <t>0051611810</t>
  </si>
  <si>
    <t>曾韵洁</t>
  </si>
  <si>
    <t>0051611811</t>
  </si>
  <si>
    <t>肖欣怡</t>
  </si>
  <si>
    <t>0051611814</t>
  </si>
  <si>
    <t>陈可欣</t>
  </si>
  <si>
    <t>0051611817</t>
  </si>
  <si>
    <t>邓丹</t>
  </si>
  <si>
    <t>0051611823</t>
  </si>
  <si>
    <t>罗佳</t>
  </si>
  <si>
    <t>0051611827</t>
  </si>
  <si>
    <t>晏敏</t>
  </si>
  <si>
    <t>0051611828</t>
  </si>
  <si>
    <t>陈婷</t>
  </si>
  <si>
    <t>0051611830</t>
  </si>
  <si>
    <t>高贤婕</t>
  </si>
  <si>
    <t>0051611901</t>
  </si>
  <si>
    <t>罗苓</t>
  </si>
  <si>
    <t>0051611907</t>
  </si>
  <si>
    <t>周义淋</t>
  </si>
  <si>
    <t>0051611909</t>
  </si>
  <si>
    <t>张旭</t>
  </si>
  <si>
    <t>0051611910</t>
  </si>
  <si>
    <t>董欢</t>
  </si>
  <si>
    <t>0051611911</t>
  </si>
  <si>
    <t>江莉莉</t>
  </si>
  <si>
    <t>0051611914</t>
  </si>
  <si>
    <t>郑超</t>
  </si>
  <si>
    <t>0051611917</t>
  </si>
  <si>
    <t>邓三萍</t>
  </si>
  <si>
    <t>0051611919</t>
  </si>
  <si>
    <t>吴艳玲</t>
  </si>
  <si>
    <t>0051611924</t>
  </si>
  <si>
    <t>焦琴</t>
  </si>
  <si>
    <t>0051611927</t>
  </si>
  <si>
    <t>A01318</t>
  </si>
  <si>
    <t>高速一支队</t>
  </si>
  <si>
    <t>A01（勤务）</t>
  </si>
  <si>
    <t>笔试成绩</t>
  </si>
  <si>
    <t>总分</t>
  </si>
  <si>
    <t>吴习建</t>
  </si>
  <si>
    <t>A01361</t>
  </si>
  <si>
    <t>A01087</t>
  </si>
  <si>
    <t>A01158</t>
  </si>
  <si>
    <t>A01322</t>
  </si>
  <si>
    <t>唐清勇</t>
  </si>
  <si>
    <t>A01020</t>
  </si>
  <si>
    <t>刘奕成</t>
  </si>
  <si>
    <t>A01371</t>
  </si>
  <si>
    <t>刘柏利</t>
  </si>
  <si>
    <t>A01195</t>
  </si>
  <si>
    <t>湛肖宇</t>
  </si>
  <si>
    <t>A01264</t>
  </si>
  <si>
    <t>A01218</t>
  </si>
  <si>
    <t>何兴海</t>
  </si>
  <si>
    <t>A01206</t>
  </si>
  <si>
    <t>A01268</t>
  </si>
  <si>
    <t>余自有</t>
  </si>
  <si>
    <t>A01135</t>
  </si>
  <si>
    <t>A01059</t>
  </si>
  <si>
    <t>A01203</t>
  </si>
  <si>
    <t>A01050</t>
  </si>
  <si>
    <t>彭建林</t>
  </si>
  <si>
    <t>A01008</t>
  </si>
  <si>
    <t>杨定凡</t>
  </si>
  <si>
    <t>A01224</t>
  </si>
  <si>
    <t>白珺甫</t>
  </si>
  <si>
    <t>A01217</t>
  </si>
  <si>
    <t>A01260</t>
  </si>
  <si>
    <t>唐伟峰</t>
  </si>
  <si>
    <t>A01194</t>
  </si>
  <si>
    <t>杨鹏明</t>
  </si>
  <si>
    <t>A01070</t>
  </si>
  <si>
    <t>钟靖涵</t>
  </si>
  <si>
    <t>A01044</t>
  </si>
  <si>
    <t>陈跃科</t>
  </si>
  <si>
    <t>A01368</t>
  </si>
  <si>
    <t>A01027</t>
  </si>
  <si>
    <t>A01263</t>
  </si>
  <si>
    <t>祝瑞阳</t>
  </si>
  <si>
    <t>A01356</t>
  </si>
  <si>
    <t xml:space="preserve">李刘伟 </t>
  </si>
  <si>
    <t>A01131</t>
  </si>
  <si>
    <t>A01183</t>
  </si>
  <si>
    <t>A01335</t>
  </si>
  <si>
    <t>A01392</t>
  </si>
  <si>
    <t>A01247</t>
  </si>
  <si>
    <t>吴建东</t>
  </si>
  <si>
    <t>A01402</t>
  </si>
  <si>
    <t>马小刚</t>
  </si>
  <si>
    <t>A01029</t>
  </si>
  <si>
    <t>王德文</t>
  </si>
  <si>
    <t>A01340</t>
  </si>
  <si>
    <t>A01047</t>
  </si>
  <si>
    <t>A01287</t>
  </si>
  <si>
    <t>张理涛</t>
  </si>
  <si>
    <t>A01038</t>
  </si>
  <si>
    <t>杨凤平</t>
  </si>
  <si>
    <t>A01149</t>
  </si>
  <si>
    <t>A01297</t>
  </si>
  <si>
    <t>A01259</t>
  </si>
  <si>
    <t>A01170</t>
  </si>
  <si>
    <t>A01102</t>
  </si>
  <si>
    <t>李和宇</t>
  </si>
  <si>
    <t>A01189</t>
  </si>
  <si>
    <t>A01358</t>
  </si>
  <si>
    <t>杜德兴</t>
  </si>
  <si>
    <t>A01345</t>
  </si>
  <si>
    <t>熊梓涵</t>
  </si>
  <si>
    <t>A01350</t>
  </si>
  <si>
    <t>邓珍王甲</t>
  </si>
  <si>
    <t>A01078</t>
  </si>
  <si>
    <t xml:space="preserve">龙银斌 </t>
  </si>
  <si>
    <t>A01112</t>
  </si>
  <si>
    <t>彭麟圣</t>
  </si>
  <si>
    <t>A01198</t>
  </si>
  <si>
    <t>麻小川</t>
  </si>
  <si>
    <t>A01201</t>
  </si>
  <si>
    <t>邓家辉</t>
  </si>
  <si>
    <t>A01300</t>
  </si>
  <si>
    <t>A01133</t>
  </si>
  <si>
    <t>A01140</t>
  </si>
  <si>
    <t>A01249</t>
  </si>
  <si>
    <t>哈镇坤</t>
  </si>
  <si>
    <t>A01281</t>
  </si>
  <si>
    <t>陈柯弟</t>
  </si>
  <si>
    <t>A01256</t>
  </si>
  <si>
    <t>艾义杰</t>
  </si>
  <si>
    <t>A01175</t>
  </si>
  <si>
    <t>罗尔丹</t>
  </si>
  <si>
    <t>A01244</t>
  </si>
  <si>
    <t>王成刚</t>
  </si>
  <si>
    <t>A01240</t>
  </si>
  <si>
    <t>A01363</t>
  </si>
  <si>
    <t>黄福海</t>
  </si>
  <si>
    <t>A01248</t>
  </si>
  <si>
    <t>马小驰</t>
  </si>
  <si>
    <t>A01116</t>
  </si>
  <si>
    <t>唐立淋</t>
  </si>
  <si>
    <t>A01067</t>
  </si>
  <si>
    <t>旦珍扬初</t>
  </si>
  <si>
    <t>A01222</t>
  </si>
  <si>
    <t>冯容易</t>
  </si>
  <si>
    <t>A01162</t>
  </si>
  <si>
    <t>叶成华</t>
  </si>
  <si>
    <t>A01186</t>
  </si>
  <si>
    <t>A01388</t>
  </si>
  <si>
    <t>A01176</t>
  </si>
  <si>
    <t>彭荣鹏</t>
  </si>
  <si>
    <t>A01401</t>
  </si>
  <si>
    <t>吕太刚</t>
  </si>
  <si>
    <t>A01342</t>
  </si>
  <si>
    <t>林宇晨</t>
  </si>
  <si>
    <t>A01391</t>
  </si>
  <si>
    <t>程祥</t>
  </si>
  <si>
    <t>A01120</t>
  </si>
  <si>
    <t>唐坤杰</t>
  </si>
  <si>
    <t>A01246</t>
  </si>
  <si>
    <t>华维剑</t>
  </si>
  <si>
    <t>A01225</t>
  </si>
  <si>
    <t>A01148</t>
  </si>
  <si>
    <t>A01191</t>
  </si>
  <si>
    <t>王德富</t>
  </si>
  <si>
    <t>A01164</t>
  </si>
  <si>
    <t>A01123</t>
  </si>
  <si>
    <t>俄木达杰</t>
  </si>
  <si>
    <t>A01169</t>
  </si>
  <si>
    <t>杨川平</t>
  </si>
  <si>
    <t>A01101</t>
  </si>
  <si>
    <t>A01167</t>
  </si>
  <si>
    <t>A01221</t>
  </si>
  <si>
    <t>胡气好</t>
  </si>
  <si>
    <t>A01063</t>
  </si>
  <si>
    <t>范文成</t>
  </si>
  <si>
    <t>A01327</t>
  </si>
  <si>
    <t>A02（文职限男)</t>
  </si>
  <si>
    <t>肖泽兵</t>
  </si>
  <si>
    <t>杨万鹏</t>
  </si>
  <si>
    <t>A02089</t>
  </si>
  <si>
    <t>A02072</t>
  </si>
  <si>
    <t>蒋海林</t>
  </si>
  <si>
    <t>A02079</t>
  </si>
  <si>
    <t>王兴宇</t>
  </si>
  <si>
    <t>刘燃凯</t>
  </si>
  <si>
    <t>A02054</t>
  </si>
  <si>
    <t>A02043</t>
  </si>
  <si>
    <t>董鸿剑</t>
  </si>
  <si>
    <t>杨常喜</t>
  </si>
  <si>
    <t>张庆波</t>
  </si>
  <si>
    <t>A02028</t>
  </si>
  <si>
    <t>王登宇</t>
  </si>
  <si>
    <t>欧阳昊</t>
  </si>
  <si>
    <t>张曦钰</t>
  </si>
  <si>
    <t>袁茂鑫</t>
  </si>
  <si>
    <t>罗瑞鹏</t>
  </si>
  <si>
    <t>郑渝川</t>
  </si>
  <si>
    <t>李川浩</t>
  </si>
  <si>
    <t>曹霭宁</t>
  </si>
  <si>
    <t>A03050</t>
  </si>
  <si>
    <t>A03（文职不限性别)</t>
  </si>
  <si>
    <t>A03052</t>
  </si>
  <si>
    <t>吴海霖</t>
  </si>
  <si>
    <t>高速三支队</t>
  </si>
  <si>
    <t>C01（勤务）</t>
  </si>
  <si>
    <t>谢金宏</t>
  </si>
  <si>
    <t>秦正树</t>
  </si>
  <si>
    <t>王浩宇</t>
  </si>
  <si>
    <t>樊力源</t>
  </si>
  <si>
    <t>张华飞</t>
  </si>
  <si>
    <t>唐祖强</t>
  </si>
  <si>
    <t>曾思强</t>
  </si>
  <si>
    <t>任永强</t>
  </si>
  <si>
    <t>冯玉杰</t>
  </si>
  <si>
    <t>洪燕飞</t>
  </si>
  <si>
    <t>黄炬程</t>
  </si>
  <si>
    <t>钟松林</t>
  </si>
  <si>
    <t>官天华</t>
  </si>
  <si>
    <t>王建波</t>
  </si>
  <si>
    <t>何力忠</t>
  </si>
  <si>
    <t>向鹏成</t>
  </si>
  <si>
    <t>康文瀚</t>
  </si>
  <si>
    <t>许力忠</t>
  </si>
  <si>
    <t>贺永东</t>
  </si>
  <si>
    <t>安绍杨</t>
  </si>
  <si>
    <t>何红伟</t>
  </si>
  <si>
    <t>康世浪</t>
  </si>
  <si>
    <t>钟何涛</t>
  </si>
  <si>
    <t>黄方超</t>
  </si>
  <si>
    <t>杨星卓</t>
  </si>
  <si>
    <t>王健桦</t>
  </si>
  <si>
    <t>易定罡</t>
  </si>
  <si>
    <t>刘柯成</t>
  </si>
  <si>
    <t>王万秋</t>
  </si>
  <si>
    <t>冯文兵</t>
  </si>
  <si>
    <t>林思宇</t>
  </si>
  <si>
    <t>关寒阳</t>
  </si>
  <si>
    <t>王旭东</t>
  </si>
  <si>
    <t>黄科入</t>
  </si>
  <si>
    <t>张洪伟</t>
  </si>
  <si>
    <t>何晓龙</t>
  </si>
  <si>
    <t>李富强</t>
  </si>
  <si>
    <t>王程粮</t>
  </si>
  <si>
    <t>李宗武</t>
  </si>
  <si>
    <t>张琦</t>
  </si>
  <si>
    <t>李祖权</t>
  </si>
  <si>
    <t>宋志宇</t>
  </si>
  <si>
    <t>明世强</t>
  </si>
  <si>
    <t>张真玮</t>
  </si>
  <si>
    <t>陈道旭</t>
  </si>
  <si>
    <t>邹佳洪</t>
  </si>
  <si>
    <t>江家才</t>
  </si>
  <si>
    <t>罗永健</t>
  </si>
  <si>
    <t>陈文武</t>
  </si>
  <si>
    <t>林治有</t>
  </si>
  <si>
    <t>胡译评</t>
  </si>
  <si>
    <t>叶云领</t>
  </si>
  <si>
    <t>C02（文职）</t>
  </si>
  <si>
    <t>钱浩暘</t>
  </si>
  <si>
    <t>朱鹏宇</t>
  </si>
  <si>
    <t>赵永腾</t>
  </si>
  <si>
    <t>姜文彬</t>
  </si>
  <si>
    <t>黄德超</t>
  </si>
  <si>
    <t>C03（文职）</t>
  </si>
  <si>
    <t>周瑞发</t>
  </si>
  <si>
    <t>QT201840152</t>
  </si>
  <si>
    <t>高速四支队</t>
  </si>
  <si>
    <t>QT201840045</t>
  </si>
  <si>
    <t>QT201840181</t>
  </si>
  <si>
    <t>QT201840260</t>
  </si>
  <si>
    <t>QT201840182</t>
  </si>
  <si>
    <t>李瑞杰</t>
  </si>
  <si>
    <t>QT201840035</t>
  </si>
  <si>
    <t>夏云浩</t>
  </si>
  <si>
    <t>QT201840033</t>
  </si>
  <si>
    <t>代洪瑞</t>
  </si>
  <si>
    <t>QT201840026</t>
  </si>
  <si>
    <t>QT201840043</t>
  </si>
  <si>
    <t>QT201840023</t>
  </si>
  <si>
    <t>贺智鹏</t>
  </si>
  <si>
    <t>QT201840101</t>
  </si>
  <si>
    <t>刘于川</t>
  </si>
  <si>
    <t>QT201840065</t>
  </si>
  <si>
    <t>QT201840094</t>
  </si>
  <si>
    <t>王星霖</t>
  </si>
  <si>
    <t>QT201840102</t>
  </si>
  <si>
    <t>黄文作</t>
  </si>
  <si>
    <t>QT201840160</t>
  </si>
  <si>
    <t>姜云峰</t>
  </si>
  <si>
    <t>QT201840017</t>
  </si>
  <si>
    <t>袁晓曦</t>
  </si>
  <si>
    <t>QT201840066</t>
  </si>
  <si>
    <t>程偲</t>
  </si>
  <si>
    <t>QT201840091</t>
  </si>
  <si>
    <t>苏怀军</t>
  </si>
  <si>
    <t>QT201840205</t>
  </si>
  <si>
    <t>方戈</t>
  </si>
  <si>
    <t>QT201840028</t>
  </si>
  <si>
    <t>雷宇</t>
  </si>
  <si>
    <t>QT201840133</t>
  </si>
  <si>
    <t>杨海军</t>
  </si>
  <si>
    <t>QT201840207</t>
  </si>
  <si>
    <t>普错泽仁</t>
  </si>
  <si>
    <t>QT201840128</t>
  </si>
  <si>
    <t>彭凯欣</t>
  </si>
  <si>
    <t>QT201840036</t>
  </si>
  <si>
    <t>QT201840154</t>
  </si>
  <si>
    <t>QT201840139</t>
  </si>
  <si>
    <t>QT201840124</t>
  </si>
  <si>
    <t>陈薪宇</t>
  </si>
  <si>
    <t>QT201840055</t>
  </si>
  <si>
    <t>QT201840119</t>
  </si>
  <si>
    <t>QT201840157</t>
  </si>
  <si>
    <t>赵浣杰</t>
  </si>
  <si>
    <t>QT201840123</t>
  </si>
  <si>
    <t>周瑞阳</t>
  </si>
  <si>
    <t>QT201840200</t>
  </si>
  <si>
    <t>QT201840002</t>
  </si>
  <si>
    <t>高元盛</t>
  </si>
  <si>
    <t>QT201840215</t>
  </si>
  <si>
    <t>鲜小波</t>
  </si>
  <si>
    <t>QT201840042</t>
  </si>
  <si>
    <t>QT201840168</t>
  </si>
  <si>
    <t>刘阳东</t>
  </si>
  <si>
    <t>QT201840096</t>
  </si>
  <si>
    <t>QT201840232</t>
  </si>
  <si>
    <t>朱雨生</t>
  </si>
  <si>
    <t>W201840075</t>
  </si>
  <si>
    <t>A02（文职）</t>
  </si>
  <si>
    <t>W201840059</t>
  </si>
  <si>
    <t>万世坤</t>
  </si>
  <si>
    <t>W201840057</t>
  </si>
  <si>
    <t>W201840003</t>
  </si>
  <si>
    <t>牟天其</t>
  </si>
  <si>
    <t>W201840080</t>
  </si>
  <si>
    <t>曹逸园</t>
  </si>
  <si>
    <t>W201840068</t>
  </si>
  <si>
    <t>余洁莉</t>
  </si>
  <si>
    <t>W201840072</t>
  </si>
  <si>
    <t>A03（文职）</t>
  </si>
  <si>
    <t>26.0</t>
  </si>
  <si>
    <t>B0341</t>
  </si>
  <si>
    <t>高速五支队</t>
  </si>
  <si>
    <t>蒲如箫</t>
  </si>
  <si>
    <t>B0013</t>
  </si>
  <si>
    <t>B0342</t>
  </si>
  <si>
    <t>朱光临</t>
  </si>
  <si>
    <t>B0289</t>
  </si>
  <si>
    <t>贾祥林</t>
  </si>
  <si>
    <t>B0011</t>
  </si>
  <si>
    <t>B0054</t>
  </si>
  <si>
    <t>B0263</t>
  </si>
  <si>
    <t>姜家梁</t>
  </si>
  <si>
    <t>B0287</t>
  </si>
  <si>
    <t>刘佳明</t>
  </si>
  <si>
    <t>B0100</t>
  </si>
  <si>
    <t>张晓沣</t>
  </si>
  <si>
    <t>B0351</t>
  </si>
  <si>
    <t>黄智强</t>
  </si>
  <si>
    <t>B0072</t>
  </si>
  <si>
    <t>B0122</t>
  </si>
  <si>
    <t>刘家良</t>
  </si>
  <si>
    <t>B0203</t>
  </si>
  <si>
    <t>杜亚龙</t>
  </si>
  <si>
    <t>B0117</t>
  </si>
  <si>
    <t>B0059</t>
  </si>
  <si>
    <t>杨鸿云</t>
  </si>
  <si>
    <t>B0045</t>
  </si>
  <si>
    <t>B0207</t>
  </si>
  <si>
    <t>桂浩然</t>
  </si>
  <si>
    <t>B0185</t>
  </si>
  <si>
    <t>苟紫阳</t>
  </si>
  <si>
    <t>B0349</t>
  </si>
  <si>
    <t>张浩然</t>
  </si>
  <si>
    <t>B0331</t>
  </si>
  <si>
    <t>B0291</t>
  </si>
  <si>
    <t>B0292</t>
  </si>
  <si>
    <t>B0108</t>
  </si>
  <si>
    <t>B0080</t>
  </si>
  <si>
    <t>张小松</t>
  </si>
  <si>
    <t>B0021</t>
  </si>
  <si>
    <t>邓国云</t>
  </si>
  <si>
    <t>B0141</t>
  </si>
  <si>
    <t>B0032</t>
  </si>
  <si>
    <t>陈星旭</t>
  </si>
  <si>
    <t>B0087</t>
  </si>
  <si>
    <t>B0222</t>
  </si>
  <si>
    <t>罗悦菘</t>
  </si>
  <si>
    <t>B0057</t>
  </si>
  <si>
    <t>屈海洋</t>
  </si>
  <si>
    <t>B0208</t>
  </si>
  <si>
    <t>B0160</t>
  </si>
  <si>
    <t>谢济帆</t>
  </si>
  <si>
    <t>B0315</t>
  </si>
  <si>
    <t>B0330</t>
  </si>
  <si>
    <t>蒲玉龙</t>
  </si>
  <si>
    <t>B0061</t>
  </si>
  <si>
    <t>温博程</t>
  </si>
  <si>
    <t>B0037</t>
  </si>
  <si>
    <t>B0058</t>
  </si>
  <si>
    <t>B0149</t>
  </si>
  <si>
    <t>蔡金袁</t>
  </si>
  <si>
    <t>B0076</t>
  </si>
  <si>
    <t>杨桂林</t>
  </si>
  <si>
    <t>B0004</t>
  </si>
  <si>
    <t>余红宇</t>
  </si>
  <si>
    <t>B0142</t>
  </si>
  <si>
    <t>B0009</t>
  </si>
  <si>
    <t>冯永超</t>
  </si>
  <si>
    <t>B0018</t>
  </si>
  <si>
    <t>B0153</t>
  </si>
  <si>
    <t>李亚熙</t>
  </si>
  <si>
    <t>B0040</t>
  </si>
  <si>
    <t>B0238</t>
  </si>
  <si>
    <t>陈翅翔</t>
  </si>
  <si>
    <t>B0050</t>
  </si>
  <si>
    <t>B0071</t>
  </si>
  <si>
    <t>彭卫魏</t>
  </si>
  <si>
    <t>B0266</t>
  </si>
  <si>
    <t>B0273</t>
  </si>
  <si>
    <t>B0056</t>
  </si>
  <si>
    <t>杜文星</t>
  </si>
  <si>
    <t>B0211</t>
  </si>
  <si>
    <t>杜代钊</t>
  </si>
  <si>
    <t>B0334</t>
  </si>
  <si>
    <t>蔡雨良</t>
  </si>
  <si>
    <t>B0060</t>
  </si>
  <si>
    <t>梁铭剑</t>
  </si>
  <si>
    <t>B0096</t>
  </si>
  <si>
    <t>戴思勇</t>
  </si>
  <si>
    <t>B0324</t>
  </si>
  <si>
    <t>姚桂林</t>
  </si>
  <si>
    <t>B0275</t>
  </si>
  <si>
    <t>黄胜江</t>
  </si>
  <si>
    <t>B0242</t>
  </si>
  <si>
    <t>柏彦余</t>
  </si>
  <si>
    <t>B0167</t>
  </si>
  <si>
    <t>B0328</t>
  </si>
  <si>
    <t>B0249</t>
  </si>
  <si>
    <t>B0130</t>
  </si>
  <si>
    <t>B0145</t>
  </si>
  <si>
    <t>B0077</t>
  </si>
  <si>
    <t>何艳超</t>
  </si>
  <si>
    <t>B0151</t>
  </si>
  <si>
    <t>B0003</t>
  </si>
  <si>
    <t>吴让松</t>
  </si>
  <si>
    <t>B0065</t>
  </si>
  <si>
    <t>B0277</t>
  </si>
  <si>
    <t>B0090</t>
  </si>
  <si>
    <t>B0297</t>
  </si>
  <si>
    <t>陈家逸</t>
  </si>
  <si>
    <t>B0109</t>
  </si>
  <si>
    <t>赵世龙</t>
  </si>
  <si>
    <t>B0179</t>
  </si>
  <si>
    <t>B0069</t>
  </si>
  <si>
    <t>任沿霖</t>
  </si>
  <si>
    <t>B0085</t>
  </si>
  <si>
    <t>蔡俊辉</t>
  </si>
  <si>
    <t>B0310</t>
  </si>
  <si>
    <t>B0260</t>
  </si>
  <si>
    <t>B0134</t>
  </si>
  <si>
    <t>B0253</t>
  </si>
  <si>
    <t>B0274</t>
  </si>
  <si>
    <t>蒲思成</t>
  </si>
  <si>
    <t>B0240</t>
  </si>
  <si>
    <t>唐汇林</t>
  </si>
  <si>
    <t>B0164</t>
  </si>
  <si>
    <t>B0115</t>
  </si>
  <si>
    <t>B0303</t>
  </si>
  <si>
    <t>B0074</t>
  </si>
  <si>
    <t>B0078</t>
  </si>
  <si>
    <t>B0001</t>
  </si>
  <si>
    <t>许城皓</t>
  </si>
  <si>
    <t>B0067</t>
  </si>
  <si>
    <t>B0322</t>
  </si>
  <si>
    <t>梁昌政</t>
  </si>
  <si>
    <t>B0140</t>
  </si>
  <si>
    <t>杜双喜</t>
  </si>
  <si>
    <t>B0206</t>
  </si>
  <si>
    <t>张春鸣</t>
  </si>
  <si>
    <t>B0073</t>
  </si>
  <si>
    <t>B0070</t>
  </si>
  <si>
    <t>B0107</t>
  </si>
  <si>
    <t>B0181</t>
  </si>
  <si>
    <t>杜林阳</t>
  </si>
  <si>
    <t>B0156</t>
  </si>
  <si>
    <t>B0327</t>
  </si>
  <si>
    <t>阳维勇</t>
  </si>
  <si>
    <t>B0306</t>
  </si>
  <si>
    <t>B0293</t>
  </si>
  <si>
    <t>B0023</t>
  </si>
  <si>
    <t>B0259</t>
  </si>
  <si>
    <t>B0347</t>
  </si>
  <si>
    <t>B0053</t>
  </si>
  <si>
    <t>B0304</t>
  </si>
  <si>
    <t>胡晓红</t>
  </si>
  <si>
    <t>B0166</t>
  </si>
  <si>
    <t>向嘉晨</t>
  </si>
  <si>
    <t>B0350</t>
  </si>
  <si>
    <t>B0121</t>
  </si>
  <si>
    <t>龚文强</t>
  </si>
  <si>
    <t>B0235</t>
  </si>
  <si>
    <t>B0002</t>
  </si>
  <si>
    <t>B0042</t>
  </si>
  <si>
    <t>何红江</t>
  </si>
  <si>
    <t>B0047</t>
  </si>
  <si>
    <t>黄学建</t>
  </si>
  <si>
    <t>B0182</t>
  </si>
  <si>
    <t>B0124</t>
  </si>
  <si>
    <t>B0025</t>
  </si>
  <si>
    <t>胡奉龙</t>
  </si>
  <si>
    <t>B0285</t>
  </si>
  <si>
    <t>米海鹏</t>
  </si>
  <si>
    <t>B0148</t>
  </si>
  <si>
    <t>杨珺钦</t>
  </si>
  <si>
    <t>B0295</t>
  </si>
  <si>
    <t>缺考</t>
  </si>
  <si>
    <t>李正良</t>
  </si>
  <si>
    <t>B0302</t>
  </si>
  <si>
    <t>B0345</t>
  </si>
  <si>
    <t>张林杰</t>
  </si>
  <si>
    <t>B0348</t>
  </si>
  <si>
    <t>A0006</t>
  </si>
  <si>
    <t>尹小敏</t>
  </si>
  <si>
    <t>A0058</t>
  </si>
  <si>
    <t>张易兴</t>
  </si>
  <si>
    <t>A0036</t>
  </si>
  <si>
    <t>王炳坤</t>
  </si>
  <si>
    <t>A0130</t>
  </si>
  <si>
    <t>黄博艺</t>
  </si>
  <si>
    <t>A0154</t>
  </si>
  <si>
    <t>A0091</t>
  </si>
  <si>
    <t>A0111</t>
  </si>
  <si>
    <t>岳文川</t>
  </si>
  <si>
    <t>A0042</t>
  </si>
  <si>
    <t>A0043</t>
  </si>
  <si>
    <t>A0057</t>
  </si>
  <si>
    <t>王子铭</t>
  </si>
  <si>
    <t>A0175</t>
  </si>
  <si>
    <t>A0076</t>
  </si>
  <si>
    <t>A0067</t>
  </si>
  <si>
    <t>陈倩文</t>
  </si>
  <si>
    <t>A0035</t>
  </si>
  <si>
    <t>A0034</t>
  </si>
  <si>
    <t>A0060</t>
  </si>
  <si>
    <t>蒲晨昕</t>
  </si>
  <si>
    <t>A0056</t>
  </si>
  <si>
    <t>A0124</t>
  </si>
  <si>
    <t>李俊杰</t>
  </si>
  <si>
    <t>A0137</t>
  </si>
  <si>
    <t>A0021</t>
  </si>
  <si>
    <t>A0070</t>
  </si>
  <si>
    <t>A0115</t>
  </si>
  <si>
    <t>罗子杰</t>
  </si>
  <si>
    <t>A0129</t>
  </si>
  <si>
    <t>雍尧文</t>
  </si>
  <si>
    <t>A0133</t>
  </si>
  <si>
    <t>A0127</t>
  </si>
  <si>
    <t>A0141</t>
  </si>
  <si>
    <t>W0025</t>
  </si>
  <si>
    <t>高速六支队</t>
  </si>
  <si>
    <t>F03（文职）</t>
  </si>
  <si>
    <t>67</t>
  </si>
  <si>
    <t>82</t>
  </si>
  <si>
    <t>何木乃</t>
  </si>
  <si>
    <t>W0201</t>
  </si>
  <si>
    <t>F02（文职）</t>
  </si>
  <si>
    <t>60</t>
  </si>
  <si>
    <t>83.33</t>
  </si>
  <si>
    <t>李垤伽</t>
  </si>
  <si>
    <t>W0009</t>
  </si>
  <si>
    <t>61</t>
  </si>
  <si>
    <t>80.33</t>
  </si>
  <si>
    <t>W0199</t>
  </si>
  <si>
    <t>63</t>
  </si>
  <si>
    <t>77</t>
  </si>
  <si>
    <t>W0172</t>
  </si>
  <si>
    <t>且沙俄色</t>
  </si>
  <si>
    <t>W0168</t>
  </si>
  <si>
    <t>62</t>
  </si>
  <si>
    <t>74.67</t>
  </si>
  <si>
    <t>W0065</t>
  </si>
  <si>
    <t>59</t>
  </si>
  <si>
    <t>76.33</t>
  </si>
  <si>
    <t>W0004</t>
  </si>
  <si>
    <t>74.66</t>
  </si>
  <si>
    <t>文崇明</t>
  </si>
  <si>
    <t>Q0267</t>
  </si>
  <si>
    <t>F01（勤务）</t>
  </si>
  <si>
    <t>86</t>
  </si>
  <si>
    <t>Q0268</t>
  </si>
  <si>
    <t>邓亚铭</t>
  </si>
  <si>
    <t>Q0235</t>
  </si>
  <si>
    <t>58</t>
  </si>
  <si>
    <t>83.67</t>
  </si>
  <si>
    <t>Q0330</t>
  </si>
  <si>
    <t>57</t>
  </si>
  <si>
    <t>84</t>
  </si>
  <si>
    <t>吴峻平</t>
  </si>
  <si>
    <t>Q0367</t>
  </si>
  <si>
    <t>安文高</t>
  </si>
  <si>
    <t>Q0370</t>
  </si>
  <si>
    <t>82.33</t>
  </si>
  <si>
    <t>杨劲涛</t>
  </si>
  <si>
    <t>Q0154</t>
  </si>
  <si>
    <t>55</t>
  </si>
  <si>
    <t>84.33</t>
  </si>
  <si>
    <t>Q0076</t>
  </si>
  <si>
    <t>56</t>
  </si>
  <si>
    <t>胡进涛</t>
  </si>
  <si>
    <t>Q0028</t>
  </si>
  <si>
    <t>54</t>
  </si>
  <si>
    <t>84.67</t>
  </si>
  <si>
    <t>涂星鑫</t>
  </si>
  <si>
    <t>Q0034</t>
  </si>
  <si>
    <t>81.33</t>
  </si>
  <si>
    <t>Q0523</t>
  </si>
  <si>
    <t>79</t>
  </si>
  <si>
    <t>陈洪林</t>
  </si>
  <si>
    <t>Q0243</t>
  </si>
  <si>
    <t>79.67</t>
  </si>
  <si>
    <t>杜芳阳</t>
  </si>
  <si>
    <t>Q0575</t>
  </si>
  <si>
    <t>79.33</t>
  </si>
  <si>
    <t>Q0010</t>
  </si>
  <si>
    <t>80.67</t>
  </si>
  <si>
    <t>Q0482</t>
  </si>
  <si>
    <t>53</t>
  </si>
  <si>
    <t>Q0161</t>
  </si>
  <si>
    <t>安宗强</t>
  </si>
  <si>
    <t>Q0415</t>
  </si>
  <si>
    <t>77.33</t>
  </si>
  <si>
    <t>陈建军</t>
  </si>
  <si>
    <t>Q0438</t>
  </si>
  <si>
    <t>雷希攀</t>
  </si>
  <si>
    <t>Q0401</t>
  </si>
  <si>
    <t>鲁福建</t>
  </si>
  <si>
    <t>Q0286</t>
  </si>
  <si>
    <t>Q0254</t>
  </si>
  <si>
    <t>吉付吏呷</t>
  </si>
  <si>
    <t>Q0527</t>
  </si>
  <si>
    <t>Q0459</t>
  </si>
  <si>
    <t>王光虎</t>
  </si>
  <si>
    <t>Q0090</t>
  </si>
  <si>
    <t>Q0054</t>
  </si>
  <si>
    <t>78.67</t>
  </si>
  <si>
    <t>Q0316</t>
  </si>
  <si>
    <t>姜才莫</t>
  </si>
  <si>
    <t>Q0405</t>
  </si>
  <si>
    <t>80</t>
  </si>
  <si>
    <t>谢吕洋</t>
  </si>
  <si>
    <t>Q0045</t>
  </si>
  <si>
    <t>79.66</t>
  </si>
  <si>
    <t>Q0260</t>
  </si>
  <si>
    <t>75.33</t>
  </si>
  <si>
    <t>Q0497</t>
  </si>
  <si>
    <t>76.67</t>
  </si>
  <si>
    <t>任文泰</t>
  </si>
  <si>
    <t>Q0404</t>
  </si>
  <si>
    <t>麻建闯</t>
  </si>
  <si>
    <t>Q0545</t>
  </si>
  <si>
    <t>78.33</t>
  </si>
  <si>
    <t>陈立哈</t>
  </si>
  <si>
    <t>Q0252</t>
  </si>
  <si>
    <t>沙马里古</t>
  </si>
  <si>
    <t>Q0439</t>
  </si>
  <si>
    <t>邱卫东</t>
  </si>
  <si>
    <t>Q0281</t>
  </si>
  <si>
    <t>黄天锦</t>
  </si>
  <si>
    <t>Q0166</t>
  </si>
  <si>
    <t>77.67</t>
  </si>
  <si>
    <t>韩雪渊</t>
  </si>
  <si>
    <t>Q0315</t>
  </si>
  <si>
    <t>Q0537</t>
  </si>
  <si>
    <t>74.33</t>
  </si>
  <si>
    <t>麦吉五布</t>
  </si>
  <si>
    <t>Q0502</t>
  </si>
  <si>
    <t>73.33</t>
  </si>
  <si>
    <t>李嘉洋</t>
  </si>
  <si>
    <t>Q0411</t>
  </si>
  <si>
    <t>卢贵军</t>
  </si>
  <si>
    <t>Q0142</t>
  </si>
  <si>
    <t>苟吉此祖</t>
  </si>
  <si>
    <t>Q0248</t>
  </si>
  <si>
    <t>73</t>
  </si>
  <si>
    <t>鲁生贵</t>
  </si>
  <si>
    <t>Q0338</t>
  </si>
  <si>
    <t>陈富贵</t>
  </si>
  <si>
    <t>Q0303</t>
  </si>
  <si>
    <t>Q0084</t>
  </si>
  <si>
    <t>72.33</t>
  </si>
  <si>
    <t>米作林</t>
  </si>
  <si>
    <t>Q0586</t>
  </si>
  <si>
    <t>73.67</t>
  </si>
  <si>
    <t>Q0109</t>
  </si>
  <si>
    <t>李贵云</t>
  </si>
  <si>
    <t>Q0245</t>
  </si>
  <si>
    <t>唐忠文</t>
  </si>
  <si>
    <t>Q0418</t>
  </si>
  <si>
    <t>丰万清</t>
  </si>
  <si>
    <t>Q0585</t>
  </si>
  <si>
    <t>69.33</t>
  </si>
  <si>
    <t>卢小华</t>
  </si>
  <si>
    <t>Q0510</t>
  </si>
  <si>
    <t>70.67</t>
  </si>
  <si>
    <t>沙文清</t>
  </si>
  <si>
    <t>Q0423</t>
  </si>
  <si>
    <t>蒋荣华</t>
  </si>
  <si>
    <t>Q0239</t>
  </si>
  <si>
    <t>67.67</t>
  </si>
  <si>
    <t>吉给尔根</t>
  </si>
  <si>
    <t>Q0399</t>
  </si>
  <si>
    <t>万金辉</t>
  </si>
  <si>
    <t>Q0307</t>
  </si>
  <si>
    <t>70.33</t>
  </si>
  <si>
    <t>龙陈遥</t>
  </si>
  <si>
    <t>Q0368</t>
  </si>
  <si>
    <t>69.66</t>
  </si>
  <si>
    <t>Q0494</t>
  </si>
  <si>
    <t>68.67</t>
  </si>
  <si>
    <t>Q0517</t>
  </si>
  <si>
    <t>石一伟布</t>
  </si>
  <si>
    <t>Q0229</t>
  </si>
  <si>
    <t>63.67</t>
  </si>
  <si>
    <t>Q0225</t>
  </si>
  <si>
    <t>张世杰</t>
  </si>
  <si>
    <t>Q0398</t>
  </si>
  <si>
    <t>62.33</t>
  </si>
  <si>
    <t>Q0548</t>
  </si>
  <si>
    <t>朱冬祥</t>
  </si>
  <si>
    <t>Q0538</t>
  </si>
  <si>
    <t>51.67</t>
  </si>
  <si>
    <t>熊仁羽</t>
  </si>
  <si>
    <t>Q0130</t>
  </si>
  <si>
    <t>王  攀</t>
  </si>
  <si>
    <t>2018B01043</t>
  </si>
  <si>
    <t>高速二支队</t>
  </si>
  <si>
    <t>B01（勤务）</t>
  </si>
  <si>
    <t>胡坤志</t>
  </si>
  <si>
    <t>2018B01056</t>
  </si>
  <si>
    <t>岳  阳</t>
  </si>
  <si>
    <t>2018B01114</t>
  </si>
  <si>
    <t>贾  刚</t>
  </si>
  <si>
    <t>2018B01099</t>
  </si>
  <si>
    <t>陈致盟</t>
  </si>
  <si>
    <t>2018B01052</t>
  </si>
  <si>
    <t>王  超</t>
  </si>
  <si>
    <t>2018B01048</t>
  </si>
  <si>
    <t>奉  飞</t>
  </si>
  <si>
    <t>2018B01026</t>
  </si>
  <si>
    <t>张  栓</t>
  </si>
  <si>
    <t>2018B01037</t>
  </si>
  <si>
    <t>李开洪</t>
  </si>
  <si>
    <t>2018B01039</t>
  </si>
  <si>
    <t>欧智浩</t>
  </si>
  <si>
    <t>2018B01091</t>
  </si>
  <si>
    <t>杨  茗</t>
  </si>
  <si>
    <t>2018B01088</t>
  </si>
  <si>
    <t>罗  欢</t>
  </si>
  <si>
    <t>2018B01041</t>
  </si>
  <si>
    <t>杨世刚</t>
  </si>
  <si>
    <t>2018B01100</t>
  </si>
  <si>
    <t>陈溪阳</t>
  </si>
  <si>
    <t>2018B01108</t>
  </si>
  <si>
    <t>刘  阳</t>
  </si>
  <si>
    <t>2018B01036</t>
  </si>
  <si>
    <t>夏国浩</t>
  </si>
  <si>
    <t>2018B01053</t>
  </si>
  <si>
    <t>张  鑫</t>
  </si>
  <si>
    <t>2018B01013</t>
  </si>
  <si>
    <t>杨  阳</t>
  </si>
  <si>
    <t>2018B01024</t>
  </si>
  <si>
    <t>何松林</t>
  </si>
  <si>
    <t>2018B01005</t>
  </si>
  <si>
    <t>周  鑫</t>
  </si>
  <si>
    <t>2018B01059</t>
  </si>
  <si>
    <t>李俊辉</t>
  </si>
  <si>
    <t>2018B01068</t>
  </si>
  <si>
    <t>王梓宇</t>
  </si>
  <si>
    <t>2018B01077</t>
  </si>
  <si>
    <t>陈志豪</t>
  </si>
  <si>
    <t>2018B01002</t>
  </si>
  <si>
    <t>李艺鑫</t>
  </si>
  <si>
    <t>2018B01011</t>
  </si>
  <si>
    <t>李  江</t>
  </si>
  <si>
    <t>2018B01075</t>
  </si>
  <si>
    <t>岳  威</t>
  </si>
  <si>
    <t>2018B01098</t>
  </si>
  <si>
    <t>张滨川</t>
  </si>
  <si>
    <t>2018B01054</t>
  </si>
  <si>
    <t>禹  川</t>
  </si>
  <si>
    <t>2018B01019</t>
  </si>
  <si>
    <t>余治江</t>
  </si>
  <si>
    <t>2018B01021</t>
  </si>
  <si>
    <t>苗桂铭</t>
  </si>
  <si>
    <t>2018B01074</t>
  </si>
  <si>
    <t>白云鹤</t>
  </si>
  <si>
    <t>2018B01071</t>
  </si>
  <si>
    <t>熊秉杨</t>
  </si>
  <si>
    <t>2018B01010</t>
  </si>
  <si>
    <t>李  浩</t>
  </si>
  <si>
    <t>2018B01101</t>
  </si>
  <si>
    <t>屈  坤</t>
  </si>
  <si>
    <t>2018B01049</t>
  </si>
  <si>
    <t>李  响</t>
  </si>
  <si>
    <t>2018B01107</t>
  </si>
  <si>
    <t>胡云昊</t>
  </si>
  <si>
    <t>2018B01070</t>
  </si>
  <si>
    <t>王永玉</t>
  </si>
  <si>
    <t>2018B01095</t>
  </si>
  <si>
    <t>张通国</t>
  </si>
  <si>
    <t>2018B01096</t>
  </si>
  <si>
    <t>戴小鹏</t>
  </si>
  <si>
    <t>2018B01038</t>
  </si>
  <si>
    <t>贾伟伦</t>
  </si>
  <si>
    <t>2018B01104</t>
  </si>
  <si>
    <t>王兴坤</t>
  </si>
  <si>
    <t>2018B01042</t>
  </si>
  <si>
    <t>王洪晨</t>
  </si>
  <si>
    <t>2018B01057</t>
  </si>
  <si>
    <t>李明泽</t>
  </si>
  <si>
    <t>2018B01085</t>
  </si>
  <si>
    <t>李  悦</t>
  </si>
  <si>
    <t>2018B01016</t>
  </si>
  <si>
    <t>何  垟</t>
  </si>
  <si>
    <t>2018B01061</t>
  </si>
  <si>
    <t>寇云林</t>
  </si>
  <si>
    <t>2018B01006</t>
  </si>
  <si>
    <t>严兴龙</t>
  </si>
  <si>
    <t>2018B01020</t>
  </si>
  <si>
    <t>吴方林</t>
  </si>
  <si>
    <t>2018B01023</t>
  </si>
  <si>
    <t>赵福泉</t>
  </si>
  <si>
    <t>2018B01029</t>
  </si>
  <si>
    <t>杨小龙</t>
  </si>
  <si>
    <t>2018B01080</t>
  </si>
  <si>
    <t>李昌俊</t>
  </si>
  <si>
    <t>2018B01066</t>
  </si>
  <si>
    <t>李韩箐</t>
  </si>
  <si>
    <t>2018B01116</t>
  </si>
  <si>
    <t>杨仕虎</t>
  </si>
  <si>
    <t>2018B01110</t>
  </si>
  <si>
    <t>张景明</t>
  </si>
  <si>
    <t>B02（文职）</t>
  </si>
  <si>
    <t>余  阳</t>
  </si>
  <si>
    <t>郭智豪</t>
  </si>
  <si>
    <t>曹艺阳</t>
  </si>
  <si>
    <t>杨  彬</t>
  </si>
  <si>
    <t>张  杰</t>
  </si>
  <si>
    <t>王进鸿</t>
  </si>
  <si>
    <t>鲜玉松</t>
  </si>
  <si>
    <t>程  伊</t>
  </si>
  <si>
    <t>B03（文职）</t>
  </si>
  <si>
    <t>2018B02041</t>
  </si>
  <si>
    <t>2018B02051</t>
  </si>
  <si>
    <t>2018B02022</t>
  </si>
  <si>
    <t>2018B02034</t>
  </si>
  <si>
    <t>2018B02036</t>
  </si>
  <si>
    <t>2018B02025</t>
  </si>
  <si>
    <t>2018B02049</t>
  </si>
  <si>
    <t>2018B02013</t>
  </si>
  <si>
    <t>2018B03005</t>
  </si>
  <si>
    <t>文职不参加体能测试</t>
  </si>
  <si>
    <t>备注</t>
  </si>
  <si>
    <r>
      <t>A</t>
    </r>
    <r>
      <rPr>
        <sz val="10"/>
        <color rgb="FF000000"/>
        <rFont val="仿宋"/>
      </rPr>
      <t>02044</t>
    </r>
  </si>
  <si>
    <r>
      <t>A</t>
    </r>
    <r>
      <rPr>
        <sz val="10"/>
        <color rgb="FF000000"/>
        <rFont val="仿宋"/>
      </rPr>
      <t>02090</t>
    </r>
  </si>
  <si>
    <r>
      <t>A</t>
    </r>
    <r>
      <rPr>
        <sz val="10"/>
        <color rgb="FF000000"/>
        <rFont val="仿宋"/>
      </rPr>
      <t>02038</t>
    </r>
  </si>
  <si>
    <r>
      <t>A</t>
    </r>
    <r>
      <rPr>
        <sz val="10"/>
        <color rgb="FF000000"/>
        <rFont val="仿宋"/>
      </rPr>
      <t>02001</t>
    </r>
  </si>
  <si>
    <r>
      <t>A</t>
    </r>
    <r>
      <rPr>
        <sz val="10"/>
        <color rgb="FF000000"/>
        <rFont val="仿宋"/>
      </rPr>
      <t>02034</t>
    </r>
  </si>
  <si>
    <r>
      <t>A</t>
    </r>
    <r>
      <rPr>
        <sz val="10"/>
        <color rgb="FF000000"/>
        <rFont val="仿宋"/>
      </rPr>
      <t>02067</t>
    </r>
  </si>
  <si>
    <r>
      <t>A</t>
    </r>
    <r>
      <rPr>
        <sz val="10"/>
        <color rgb="FF000000"/>
        <rFont val="仿宋"/>
      </rPr>
      <t>02048</t>
    </r>
  </si>
  <si>
    <r>
      <t>A</t>
    </r>
    <r>
      <rPr>
        <sz val="10"/>
        <color rgb="FF000000"/>
        <rFont val="仿宋"/>
      </rPr>
      <t>02060</t>
    </r>
  </si>
  <si>
    <r>
      <t>A</t>
    </r>
    <r>
      <rPr>
        <sz val="10"/>
        <color rgb="FF000000"/>
        <rFont val="仿宋"/>
      </rPr>
      <t>02011</t>
    </r>
  </si>
  <si>
    <r>
      <t>A</t>
    </r>
    <r>
      <rPr>
        <sz val="10"/>
        <color rgb="FF000000"/>
        <rFont val="仿宋"/>
      </rPr>
      <t>02009</t>
    </r>
  </si>
  <si>
    <r>
      <t>A</t>
    </r>
    <r>
      <rPr>
        <sz val="10"/>
        <color rgb="FF000000"/>
        <rFont val="仿宋"/>
      </rPr>
      <t>02027</t>
    </r>
  </si>
  <si>
    <r>
      <t>A</t>
    </r>
    <r>
      <rPr>
        <sz val="10"/>
        <color rgb="FF000000"/>
        <rFont val="仿宋"/>
      </rPr>
      <t>02051</t>
    </r>
  </si>
  <si>
    <r>
      <t>A</t>
    </r>
    <r>
      <rPr>
        <sz val="10"/>
        <color rgb="FF000000"/>
        <rFont val="仿宋"/>
      </rPr>
      <t>02013</t>
    </r>
  </si>
  <si>
    <r>
      <t>A</t>
    </r>
    <r>
      <rPr>
        <sz val="10"/>
        <color rgb="FF000000"/>
        <rFont val="仿宋"/>
      </rPr>
      <t>02091</t>
    </r>
  </si>
  <si>
    <r>
      <t>A</t>
    </r>
    <r>
      <rPr>
        <sz val="10"/>
        <color rgb="FF000000"/>
        <rFont val="仿宋"/>
      </rPr>
      <t>02024</t>
    </r>
  </si>
  <si>
    <r>
      <rPr>
        <sz val="10"/>
        <color rgb="FF000000"/>
        <rFont val="仿宋"/>
      </rPr>
      <t>A02018</t>
    </r>
  </si>
  <si>
    <r>
      <t>A</t>
    </r>
    <r>
      <rPr>
        <sz val="10"/>
        <color rgb="FF000000"/>
        <rFont val="仿宋"/>
      </rPr>
      <t>02036</t>
    </r>
  </si>
  <si>
    <r>
      <t>A</t>
    </r>
    <r>
      <rPr>
        <sz val="10"/>
        <color rgb="FF000000"/>
        <rFont val="仿宋"/>
      </rPr>
      <t>02021</t>
    </r>
  </si>
  <si>
    <r>
      <t>A</t>
    </r>
    <r>
      <rPr>
        <sz val="10"/>
        <color rgb="FF000000"/>
        <rFont val="仿宋"/>
      </rPr>
      <t>02012</t>
    </r>
  </si>
  <si>
    <r>
      <t>A</t>
    </r>
    <r>
      <rPr>
        <sz val="10"/>
        <color rgb="FF000000"/>
        <rFont val="仿宋"/>
      </rPr>
      <t>02045</t>
    </r>
  </si>
  <si>
    <r>
      <t>A</t>
    </r>
    <r>
      <rPr>
        <sz val="10"/>
        <color rgb="FF000000"/>
        <rFont val="仿宋"/>
      </rPr>
      <t>02061</t>
    </r>
  </si>
  <si>
    <r>
      <t>A</t>
    </r>
    <r>
      <rPr>
        <sz val="10"/>
        <color rgb="FF000000"/>
        <rFont val="仿宋"/>
      </rPr>
      <t>02052</t>
    </r>
  </si>
  <si>
    <r>
      <t>A</t>
    </r>
    <r>
      <rPr>
        <sz val="10"/>
        <color rgb="FF000000"/>
        <rFont val="仿宋"/>
      </rPr>
      <t>02053</t>
    </r>
  </si>
  <si>
    <t xml:space="preserve"> </t>
  </si>
  <si>
    <t>赵  伟</t>
  </si>
  <si>
    <t>黄  天</t>
  </si>
  <si>
    <t>胡  庆</t>
  </si>
  <si>
    <t>陈  浩</t>
  </si>
  <si>
    <t>鲜  鹏</t>
  </si>
  <si>
    <t>叶  珂</t>
  </si>
  <si>
    <t>鲁  强</t>
  </si>
  <si>
    <t>杨  威</t>
  </si>
  <si>
    <t>李  涛</t>
  </si>
  <si>
    <t>杨  轲</t>
  </si>
  <si>
    <t>夏  阳</t>
  </si>
  <si>
    <t>曾  伟</t>
  </si>
  <si>
    <t>张  超</t>
  </si>
  <si>
    <t>周  杰</t>
  </si>
  <si>
    <t>黄  杨</t>
  </si>
  <si>
    <t>吴  疆</t>
  </si>
  <si>
    <t>赵  平</t>
  </si>
  <si>
    <t>向  凯</t>
  </si>
  <si>
    <t>刘  炜</t>
  </si>
  <si>
    <t>余  杨</t>
  </si>
  <si>
    <t>曾  俊</t>
  </si>
  <si>
    <t>叶  栎</t>
  </si>
  <si>
    <t>卓  磊</t>
  </si>
  <si>
    <t>刘  涛</t>
  </si>
  <si>
    <t>何  勇</t>
  </si>
  <si>
    <t>郑  智</t>
  </si>
  <si>
    <t>王  子</t>
  </si>
  <si>
    <t>何  鹏</t>
  </si>
  <si>
    <t>唐  雷</t>
  </si>
  <si>
    <t>白  浩</t>
  </si>
  <si>
    <t>谢  锐</t>
  </si>
  <si>
    <t>邱  良</t>
  </si>
  <si>
    <t>廖  冬</t>
  </si>
  <si>
    <t>林  屹</t>
  </si>
  <si>
    <t>甘  霖</t>
  </si>
  <si>
    <t>罗  清</t>
  </si>
  <si>
    <t>冷  月</t>
  </si>
  <si>
    <t>肖  华</t>
  </si>
  <si>
    <t>伍  飞</t>
  </si>
  <si>
    <t>杨  宽</t>
  </si>
  <si>
    <t>邓  丁</t>
  </si>
  <si>
    <t>李  通</t>
  </si>
  <si>
    <t>周  到</t>
  </si>
  <si>
    <t>赵  坤</t>
  </si>
  <si>
    <t>林  凌</t>
  </si>
  <si>
    <t>刘  贤</t>
  </si>
  <si>
    <t>刘  禹</t>
  </si>
  <si>
    <t>施  欢</t>
  </si>
  <si>
    <t>程  鹏</t>
  </si>
  <si>
    <t>张  鑫</t>
  </si>
  <si>
    <t>钟  扬</t>
  </si>
  <si>
    <t>陈  梦</t>
  </si>
  <si>
    <t>王  亮</t>
  </si>
  <si>
    <t>张  建</t>
  </si>
  <si>
    <t>卿  龙</t>
  </si>
  <si>
    <t>冯  凯</t>
  </si>
  <si>
    <t>周  鹏</t>
  </si>
  <si>
    <t>刘  凯</t>
  </si>
  <si>
    <t>刘  滔</t>
  </si>
  <si>
    <t>吴  谨</t>
  </si>
  <si>
    <t>赵  洋</t>
  </si>
  <si>
    <t>罗  权</t>
  </si>
  <si>
    <t>郭  桢</t>
  </si>
  <si>
    <t>肖  林</t>
  </si>
  <si>
    <t>张  志</t>
  </si>
  <si>
    <t>洪  森</t>
  </si>
  <si>
    <t>谢  磊</t>
  </si>
  <si>
    <t xml:space="preserve">秦  鹏 </t>
  </si>
  <si>
    <t>何  睿</t>
  </si>
  <si>
    <t>黄  袁</t>
  </si>
  <si>
    <t>杜  枭</t>
  </si>
  <si>
    <t>叶  剑</t>
  </si>
  <si>
    <t>黄  强</t>
  </si>
  <si>
    <t>邵  龙</t>
  </si>
  <si>
    <t>韩  淼</t>
  </si>
  <si>
    <t>杜  亮</t>
  </si>
  <si>
    <t>许  斌</t>
  </si>
  <si>
    <t>熊  博</t>
  </si>
  <si>
    <t>刘  嵩</t>
  </si>
  <si>
    <t>樊  珂</t>
  </si>
  <si>
    <t>王  超</t>
  </si>
  <si>
    <t>李  冬</t>
  </si>
  <si>
    <t>刘  洋</t>
  </si>
  <si>
    <t>陈  勇</t>
  </si>
  <si>
    <t>李  海</t>
  </si>
  <si>
    <t>潘  峰</t>
  </si>
  <si>
    <t>许  鹏</t>
  </si>
  <si>
    <t>肖  幸</t>
  </si>
  <si>
    <t>黄  林</t>
  </si>
  <si>
    <t>黄  科</t>
  </si>
  <si>
    <t>盛  弘</t>
  </si>
  <si>
    <t>蒲  鑫</t>
  </si>
  <si>
    <t>王  君</t>
  </si>
  <si>
    <t>顾  佳</t>
  </si>
  <si>
    <t>李  爽</t>
  </si>
  <si>
    <t>胥  天</t>
  </si>
  <si>
    <t>张  侨</t>
  </si>
  <si>
    <t>肖  鹏</t>
  </si>
  <si>
    <t>范  鑫</t>
  </si>
  <si>
    <t>朱  锋</t>
  </si>
  <si>
    <t>廖  敏</t>
  </si>
  <si>
    <t>赵  勋</t>
  </si>
  <si>
    <t>余  龙</t>
  </si>
  <si>
    <t>刘  强</t>
  </si>
  <si>
    <t>张  雄</t>
  </si>
  <si>
    <t>廖  珂</t>
  </si>
  <si>
    <t>童  刚</t>
  </si>
  <si>
    <t>李  易</t>
  </si>
  <si>
    <t>黄  茂</t>
  </si>
  <si>
    <t>何  也</t>
  </si>
  <si>
    <t>何  阳</t>
  </si>
  <si>
    <t>杨  超</t>
  </si>
  <si>
    <t>杨  凡</t>
  </si>
  <si>
    <t>冯  林</t>
  </si>
  <si>
    <t>刘  晗</t>
  </si>
  <si>
    <t>吴  攀</t>
  </si>
  <si>
    <t>陈  元</t>
  </si>
  <si>
    <t>代  伟</t>
  </si>
  <si>
    <t>杨  洋</t>
  </si>
  <si>
    <r>
      <t>W</t>
    </r>
    <r>
      <rPr>
        <sz val="10"/>
        <color rgb="FF000000"/>
        <rFont val="仿宋"/>
      </rPr>
      <t>0186</t>
    </r>
  </si>
  <si>
    <t>缺考</t>
  </si>
  <si>
    <t>是否进入体检</t>
  </si>
  <si>
    <t>是</t>
  </si>
  <si>
    <t>面试成绩优先</t>
  </si>
  <si>
    <t>否</t>
  </si>
  <si>
    <t>符合优先条件</t>
  </si>
  <si>
    <t>廖  捷</t>
  </si>
  <si>
    <t>曾  林</t>
  </si>
  <si>
    <t>李  强</t>
  </si>
  <si>
    <t>卞  鹏</t>
  </si>
  <si>
    <t>余  涛</t>
  </si>
  <si>
    <t>谭  霖</t>
  </si>
  <si>
    <t>唐  海</t>
  </si>
  <si>
    <t>邓  龙</t>
  </si>
  <si>
    <t>张  杨</t>
  </si>
  <si>
    <t>曾  真</t>
  </si>
  <si>
    <t>明  川</t>
  </si>
  <si>
    <t>严  飞</t>
  </si>
  <si>
    <t>吴  杨</t>
  </si>
  <si>
    <t>支  阳</t>
  </si>
  <si>
    <t>田  源</t>
  </si>
  <si>
    <t>罗  洪</t>
  </si>
  <si>
    <t>杨  航</t>
  </si>
  <si>
    <t>李  宁</t>
  </si>
  <si>
    <t>魏  南</t>
  </si>
  <si>
    <t>唐  军</t>
  </si>
  <si>
    <t>石  鑫</t>
  </si>
  <si>
    <t>黎  森</t>
  </si>
  <si>
    <t>陈  默</t>
  </si>
  <si>
    <t>李  坤</t>
  </si>
  <si>
    <t>顾  钦</t>
  </si>
  <si>
    <t>张  磊</t>
  </si>
  <si>
    <t>柯  胜</t>
  </si>
  <si>
    <t>邓  乾</t>
  </si>
  <si>
    <t>左  鑫</t>
  </si>
  <si>
    <t>蔡  伟</t>
  </si>
  <si>
    <t>谭  斌</t>
  </si>
  <si>
    <t>任  扬</t>
  </si>
  <si>
    <t>曾  彬</t>
  </si>
  <si>
    <t>陈  希</t>
  </si>
  <si>
    <t>焦  智</t>
  </si>
  <si>
    <t>赵  磊</t>
  </si>
  <si>
    <t>李  亨</t>
  </si>
  <si>
    <t>王  波</t>
  </si>
  <si>
    <t>周  高</t>
  </si>
  <si>
    <t>翟  跃</t>
  </si>
  <si>
    <t>韩  静</t>
  </si>
  <si>
    <t>何  塘</t>
  </si>
  <si>
    <t>陈  奎</t>
  </si>
  <si>
    <t>王  鹏</t>
  </si>
  <si>
    <t>周  其</t>
  </si>
  <si>
    <t>罗  杰</t>
  </si>
  <si>
    <t>王  亮</t>
  </si>
  <si>
    <t>吴  敌</t>
  </si>
  <si>
    <t>谭  辉</t>
  </si>
  <si>
    <t>吕  帅</t>
  </si>
  <si>
    <t>杨  东</t>
  </si>
  <si>
    <t>吴  晗</t>
  </si>
  <si>
    <t>陈  员</t>
  </si>
  <si>
    <t>邓  海</t>
  </si>
  <si>
    <t>田  鹏</t>
  </si>
  <si>
    <t>蒲  伟</t>
  </si>
  <si>
    <t>杨  黎</t>
  </si>
  <si>
    <t>杜  波</t>
  </si>
  <si>
    <t>许  星</t>
  </si>
  <si>
    <t>刘  欢</t>
  </si>
  <si>
    <t>马  晨</t>
  </si>
  <si>
    <t>柯  丹</t>
  </si>
  <si>
    <t>张  博</t>
  </si>
  <si>
    <t>李  祥</t>
  </si>
  <si>
    <t>丁  亮</t>
  </si>
  <si>
    <t>李  然</t>
  </si>
  <si>
    <t>蔡  华</t>
  </si>
  <si>
    <t>肖  威</t>
  </si>
  <si>
    <t>姜  睿</t>
  </si>
  <si>
    <t>吴  强</t>
  </si>
  <si>
    <t>邓  俊</t>
  </si>
  <si>
    <t>王  成</t>
  </si>
  <si>
    <t>郑  杨</t>
  </si>
  <si>
    <t>张  维</t>
  </si>
  <si>
    <t>王  刚</t>
  </si>
  <si>
    <t>罗  鑫</t>
  </si>
  <si>
    <t>万  彬</t>
  </si>
  <si>
    <t>莫  东</t>
  </si>
  <si>
    <t>耿  冉</t>
  </si>
  <si>
    <t>王  飞</t>
  </si>
  <si>
    <t>陈  鹏</t>
  </si>
  <si>
    <t>周  皓</t>
  </si>
  <si>
    <t>李  金</t>
  </si>
  <si>
    <t>孙  喆</t>
  </si>
  <si>
    <t>罗  宇</t>
  </si>
  <si>
    <t>庞  平</t>
  </si>
  <si>
    <t>杨  林</t>
  </si>
  <si>
    <t>陈  倩</t>
  </si>
  <si>
    <t>四川省公安厅2018年上半年公开招聘警务辅助人员考试总成绩、排名及进入体检环节人员名单</t>
  </si>
  <si>
    <t>附件1：</t>
  </si>
  <si>
    <t xml:space="preserve">     </t>
  </si>
  <si>
    <t>汇总人：                              复核人：</t>
  </si>
  <si>
    <t xml:space="preserve">汇总人：                                 复核人：                     领导签字：                           时间：                            </t>
  </si>
  <si>
    <t>E01（勤务）</t>
  </si>
  <si>
    <t>D01（勤务）</t>
  </si>
  <si>
    <t>D02（文职）</t>
  </si>
  <si>
    <t>D03（文职）</t>
  </si>
  <si>
    <t>E01（勤务）</t>
  </si>
  <si>
    <t>E02（文职）</t>
  </si>
  <si>
    <t>E03（文职）</t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</si>
</sst>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&quot;¥&quot;#,##0;\\\-&quot;¥&quot;#,##0"/>
  </numFmts>
  <fonts count="35">
    <font>
      <sz val="11.0"/>
      <name val="宋体"/>
      <scheme val="minor"/>
      <color theme="1"/>
    </font>
    <font>
      <sz val="11.0"/>
      <name val="宋体"/>
      <color rgb="FF000000"/>
    </font>
    <font>
      <sz val="11.0"/>
      <name val="仿宋_GB2312"/>
      <color rgb="FF000000"/>
    </font>
    <font>
      <sz val="11.0"/>
      <name val="仿宋_GB2312"/>
      <color rgb="FFFF0000"/>
    </font>
    <font>
      <b/>
      <sz val="16.0"/>
      <name val="宋体"/>
      <color rgb="FF000000"/>
    </font>
    <font>
      <sz val="11.0"/>
      <name val="宋体"/>
      <color rgb="FF000000"/>
    </font>
    <font>
      <sz val="10.0"/>
      <name val="仿宋"/>
      <color rgb="FF000000"/>
    </font>
    <font>
      <sz val="10.0"/>
      <name val="仿宋"/>
      <color rgb="FF000000"/>
    </font>
    <font>
      <sz val="10.0"/>
      <name val="仿宋"/>
      <color rgb="FF000000"/>
    </font>
    <font>
      <u/>
      <sz val="11.0"/>
      <name val="宋体"/>
      <scheme val="minor"/>
      <color theme="10"/>
    </font>
    <font>
      <u/>
      <sz val="11.0"/>
      <name val="宋体"/>
      <scheme val="minor"/>
      <color theme="11"/>
    </font>
    <font>
      <sz val="10.0"/>
      <name val="宋体"/>
      <scheme val="minor"/>
      <color theme="1"/>
    </font>
    <font>
      <sz val="8.0"/>
      <name val="仿宋_GB2312"/>
      <color rgb="FF000000"/>
    </font>
    <font>
      <sz val="8.0"/>
      <name val="宋体"/>
      <scheme val="minor"/>
      <color theme="1"/>
    </font>
    <font>
      <sz val="16.0"/>
      <name val="宋体"/>
      <scheme val="minor"/>
      <color theme="1"/>
    </font>
    <font>
      <sz val="11.0"/>
      <name val="宋体"/>
      <scheme val="minor"/>
      <color rgb="FFFF0000"/>
    </font>
    <font>
      <sz val="18.0"/>
      <name val="宋体"/>
      <scheme val="minor"/>
      <color theme="3"/>
    </font>
    <font>
      <b/>
      <sz val="15.0"/>
      <name val="宋体"/>
      <scheme val="minor"/>
      <color theme="3"/>
    </font>
    <font>
      <b/>
      <sz val="13.0"/>
      <name val="宋体"/>
      <scheme val="minor"/>
      <color theme="3"/>
    </font>
    <font>
      <b/>
      <sz val="11.0"/>
      <name val="宋体"/>
      <scheme val="minor"/>
      <color theme="3"/>
    </font>
    <font>
      <sz val="11.0"/>
      <name val="宋体"/>
      <scheme val="minor"/>
      <color rgb="FF3F3F76"/>
    </font>
    <font>
      <b/>
      <sz val="11.0"/>
      <name val="宋体"/>
      <scheme val="minor"/>
      <color rgb="FF3F3F3F"/>
    </font>
    <font>
      <b/>
      <sz val="11.0"/>
      <name val="宋体"/>
      <scheme val="minor"/>
      <color rgb="FFFA7D00"/>
    </font>
    <font>
      <b/>
      <sz val="11.0"/>
      <name val="宋体"/>
      <scheme val="minor"/>
      <color rgb="FFFFFFFF"/>
    </font>
    <font>
      <sz val="11.0"/>
      <name val="宋体"/>
      <scheme val="minor"/>
      <color rgb="FFFA7D00"/>
    </font>
    <font>
      <b/>
      <sz val="11.0"/>
      <name val="宋体"/>
      <scheme val="minor"/>
      <color theme="1"/>
    </font>
    <font>
      <sz val="11.0"/>
      <name val="宋体"/>
      <scheme val="minor"/>
      <color rgb="FF006100"/>
    </font>
    <font>
      <sz val="11.0"/>
      <name val="宋体"/>
      <scheme val="minor"/>
      <color rgb="FF9C0006"/>
    </font>
    <font>
      <sz val="11.0"/>
      <name val="宋体"/>
      <scheme val="minor"/>
      <color rgb="FF9C6500"/>
    </font>
    <font>
      <sz val="11.0"/>
      <name val="宋体"/>
      <scheme val="minor"/>
      <color theme="0"/>
    </font>
    <font>
      <sz val="11.0"/>
      <name val="宋体"/>
      <scheme val="minor"/>
      <color theme="1"/>
    </font>
    <font>
      <i/>
      <sz val="11.0"/>
      <name val="宋体"/>
      <scheme val="minor"/>
      <color rgb="FF7F7F7F"/>
    </font>
    <font>
      <sz val="6.0"/>
      <name val="宋体"/>
      <scheme val="minor"/>
      <color theme="1"/>
    </font>
    <font>
      <sz val="6.0"/>
      <name val="仿宋_GB2312"/>
      <color rgb="FF000000"/>
    </font>
    <font>
      <sz val="9.0"/>
      <name val="仿宋"/>
      <color rgb="FF000000"/>
    </font>
  </fonts>
  <fills count="34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799980"/>
        <bgColor rgb="FFFFFFFF"/>
      </patternFill>
    </fill>
    <fill>
      <patternFill patternType="solid">
        <fgColor theme="4" tint="0.599990"/>
        <bgColor rgb="FFFFFFFF"/>
      </patternFill>
    </fill>
    <fill>
      <patternFill patternType="solid">
        <fgColor theme="4" tint="0.399980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5" tint="0.799980"/>
        <bgColor rgb="FFFFFFFF"/>
      </patternFill>
    </fill>
    <fill>
      <patternFill patternType="solid">
        <fgColor theme="5" tint="0.599990"/>
        <bgColor rgb="FFFFFFFF"/>
      </patternFill>
    </fill>
    <fill>
      <patternFill patternType="solid">
        <fgColor theme="5" tint="0.399980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6" tint="0.799980"/>
        <bgColor rgb="FFFFFFFF"/>
      </patternFill>
    </fill>
    <fill>
      <patternFill patternType="solid">
        <fgColor theme="6" tint="0.599990"/>
        <bgColor rgb="FFFFFFFF"/>
      </patternFill>
    </fill>
    <fill>
      <patternFill patternType="solid">
        <fgColor theme="6" tint="0.399980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799980"/>
        <bgColor rgb="FFFFFFFF"/>
      </patternFill>
    </fill>
    <fill>
      <patternFill patternType="solid">
        <fgColor theme="7" tint="0.599990"/>
        <bgColor rgb="FFFFFFFF"/>
      </patternFill>
    </fill>
    <fill>
      <patternFill patternType="solid">
        <fgColor theme="7" tint="0.399980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 tint="0.799980"/>
        <bgColor rgb="FFFFFFFF"/>
      </patternFill>
    </fill>
    <fill>
      <patternFill patternType="solid">
        <fgColor theme="8" tint="0.599990"/>
        <bgColor rgb="FFFFFFFF"/>
      </patternFill>
    </fill>
    <fill>
      <patternFill patternType="solid">
        <fgColor theme="8" tint="0.399980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 tint="0.799980"/>
        <bgColor rgb="FFFFFFFF"/>
      </patternFill>
    </fill>
    <fill>
      <patternFill patternType="solid">
        <fgColor theme="9" tint="0.599990"/>
        <bgColor rgb="FFFFFFFF"/>
      </patternFill>
    </fill>
    <fill>
      <patternFill patternType="solid">
        <fgColor theme="9" tint="0.39998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thick">
        <color theme="4"/>
      </bottom>
      <diagonal/>
    </border>
    <border>
      <bottom style="thick">
        <color rgb="FFACCCEA"/>
      </bottom>
      <diagonal/>
    </border>
    <border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9">
    <xf numFmtId="0" fontId="0" fillId="0" borderId="0">
      <alignment vertical="center"/>
    </xf>
    <xf numFmtId="0" fontId="9" fillId="0" borderId="0" applyAlignment="0" applyBorder="0" applyFill="0" applyNumberFormat="0" applyProtection="0">
      <alignment vertical="center"/>
    </xf>
    <xf numFmtId="0" fontId="10" fillId="0" borderId="0" applyAlignment="0" applyBorder="0" applyFill="0" applyNumberFormat="0" applyProtection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179" fontId="0" fillId="0" borderId="0" applyAlignment="0" applyBorder="0" applyFill="0" applyFont="0" applyProtection="0">
      <alignment vertical="center"/>
    </xf>
    <xf numFmtId="0" fontId="0" fillId="3" borderId="5" applyAlignment="0" applyFont="0" applyNumberFormat="0" applyProtection="0">
      <alignment vertical="center"/>
    </xf>
    <xf numFmtId="0" fontId="15" fillId="0" borderId="0" applyAlignment="0" applyBorder="0" applyFill="0" applyNumberFormat="0" applyProtection="0">
      <alignment vertical="center"/>
    </xf>
    <xf numFmtId="0" fontId="16" fillId="0" borderId="0" applyAlignment="0" applyBorder="0" applyFill="0" applyNumberFormat="0" applyProtection="0">
      <alignment vertical="center"/>
    </xf>
    <xf numFmtId="0" fontId="17" fillId="0" borderId="6" applyAlignment="0" applyFill="0" applyNumberFormat="0" applyProtection="0">
      <alignment vertical="center"/>
    </xf>
    <xf numFmtId="0" fontId="18" fillId="0" borderId="7" applyAlignment="0" applyFill="0" applyNumberFormat="0" applyProtection="0">
      <alignment vertical="center"/>
    </xf>
    <xf numFmtId="0" fontId="19" fillId="0" borderId="8" applyAlignment="0" applyFill="0" applyNumberFormat="0" applyProtection="0">
      <alignment vertical="center"/>
    </xf>
    <xf numFmtId="0" fontId="19" fillId="0" borderId="0" applyAlignment="0" applyBorder="0" applyFill="0" applyNumberFormat="0" applyProtection="0">
      <alignment vertical="center"/>
    </xf>
    <xf numFmtId="0" fontId="20" fillId="4" borderId="9" applyAlignment="0" applyNumberFormat="0" applyProtection="0">
      <alignment vertical="center"/>
    </xf>
    <xf numFmtId="0" fontId="21" fillId="5" borderId="10" applyAlignment="0" applyNumberFormat="0" applyProtection="0">
      <alignment vertical="center"/>
    </xf>
    <xf numFmtId="0" fontId="22" fillId="5" borderId="9" applyAlignment="0" applyNumberFormat="0" applyProtection="0">
      <alignment vertical="center"/>
    </xf>
    <xf numFmtId="0" fontId="23" fillId="6" borderId="11" applyAlignment="0" applyNumberFormat="0" applyProtection="0">
      <alignment vertical="center"/>
    </xf>
    <xf numFmtId="0" fontId="24" fillId="0" borderId="12" applyAlignment="0" applyFill="0" applyNumberFormat="0" applyProtection="0">
      <alignment vertical="center"/>
    </xf>
    <xf numFmtId="0" fontId="25" fillId="0" borderId="13" applyAlignment="0" applyFill="0" applyNumberFormat="0" applyProtection="0">
      <alignment vertical="center"/>
    </xf>
    <xf numFmtId="0" fontId="26" fillId="7" borderId="0" applyAlignment="0" applyBorder="0" applyNumberFormat="0" applyProtection="0">
      <alignment vertical="center"/>
    </xf>
    <xf numFmtId="0" fontId="27" fillId="8" borderId="0" applyAlignment="0" applyBorder="0" applyNumberFormat="0" applyProtection="0">
      <alignment vertical="center"/>
    </xf>
    <xf numFmtId="0" fontId="28" fillId="9" borderId="0" applyAlignment="0" applyBorder="0" applyNumberFormat="0" applyProtection="0">
      <alignment vertical="center"/>
    </xf>
    <xf numFmtId="0" fontId="29" fillId="10" borderId="0" applyAlignment="0" applyBorder="0" applyNumberFormat="0" applyProtection="0">
      <alignment vertical="center"/>
    </xf>
    <xf numFmtId="0" fontId="30" fillId="11" borderId="0" applyAlignment="0" applyBorder="0" applyNumberFormat="0" applyProtection="0">
      <alignment vertical="center"/>
    </xf>
    <xf numFmtId="0" fontId="30" fillId="12" borderId="0" applyAlignment="0" applyBorder="0" applyNumberFormat="0" applyProtection="0">
      <alignment vertical="center"/>
    </xf>
    <xf numFmtId="0" fontId="29" fillId="13" borderId="0" applyAlignment="0" applyBorder="0" applyNumberFormat="0" applyProtection="0">
      <alignment vertical="center"/>
    </xf>
    <xf numFmtId="0" fontId="29" fillId="14" borderId="0" applyAlignment="0" applyBorder="0" applyNumberFormat="0" applyProtection="0">
      <alignment vertical="center"/>
    </xf>
    <xf numFmtId="0" fontId="30" fillId="15" borderId="0" applyAlignment="0" applyBorder="0" applyNumberFormat="0" applyProtection="0">
      <alignment vertical="center"/>
    </xf>
    <xf numFmtId="0" fontId="30" fillId="16" borderId="0" applyAlignment="0" applyBorder="0" applyNumberFormat="0" applyProtection="0">
      <alignment vertical="center"/>
    </xf>
    <xf numFmtId="0" fontId="29" fillId="17" borderId="0" applyAlignment="0" applyBorder="0" applyNumberFormat="0" applyProtection="0">
      <alignment vertical="center"/>
    </xf>
    <xf numFmtId="0" fontId="29" fillId="18" borderId="0" applyAlignment="0" applyBorder="0" applyNumberFormat="0" applyProtection="0">
      <alignment vertical="center"/>
    </xf>
    <xf numFmtId="0" fontId="30" fillId="19" borderId="0" applyAlignment="0" applyBorder="0" applyNumberFormat="0" applyProtection="0">
      <alignment vertical="center"/>
    </xf>
    <xf numFmtId="0" fontId="30" fillId="20" borderId="0" applyAlignment="0" applyBorder="0" applyNumberFormat="0" applyProtection="0">
      <alignment vertical="center"/>
    </xf>
    <xf numFmtId="0" fontId="29" fillId="21" borderId="0" applyAlignment="0" applyBorder="0" applyNumberFormat="0" applyProtection="0">
      <alignment vertical="center"/>
    </xf>
    <xf numFmtId="0" fontId="29" fillId="22" borderId="0" applyAlignment="0" applyBorder="0" applyNumberFormat="0" applyProtection="0">
      <alignment vertical="center"/>
    </xf>
    <xf numFmtId="0" fontId="30" fillId="23" borderId="0" applyAlignment="0" applyBorder="0" applyNumberFormat="0" applyProtection="0">
      <alignment vertical="center"/>
    </xf>
    <xf numFmtId="0" fontId="30" fillId="24" borderId="0" applyAlignment="0" applyBorder="0" applyNumberFormat="0" applyProtection="0">
      <alignment vertical="center"/>
    </xf>
    <xf numFmtId="0" fontId="29" fillId="25" borderId="0" applyAlignment="0" applyBorder="0" applyNumberFormat="0" applyProtection="0">
      <alignment vertical="center"/>
    </xf>
    <xf numFmtId="0" fontId="29" fillId="26" borderId="0" applyAlignment="0" applyBorder="0" applyNumberFormat="0" applyProtection="0">
      <alignment vertical="center"/>
    </xf>
    <xf numFmtId="0" fontId="30" fillId="27" borderId="0" applyAlignment="0" applyBorder="0" applyNumberFormat="0" applyProtection="0">
      <alignment vertical="center"/>
    </xf>
    <xf numFmtId="0" fontId="30" fillId="28" borderId="0" applyAlignment="0" applyBorder="0" applyNumberFormat="0" applyProtection="0">
      <alignment vertical="center"/>
    </xf>
    <xf numFmtId="0" fontId="29" fillId="29" borderId="0" applyAlignment="0" applyBorder="0" applyNumberFormat="0" applyProtection="0">
      <alignment vertical="center"/>
    </xf>
    <xf numFmtId="0" fontId="29" fillId="30" borderId="0" applyAlignment="0" applyBorder="0" applyNumberFormat="0" applyProtection="0">
      <alignment vertical="center"/>
    </xf>
    <xf numFmtId="0" fontId="30" fillId="31" borderId="0" applyAlignment="0" applyBorder="0" applyNumberFormat="0" applyProtection="0">
      <alignment vertical="center"/>
    </xf>
    <xf numFmtId="0" fontId="30" fillId="32" borderId="0" applyAlignment="0" applyBorder="0" applyNumberFormat="0" applyProtection="0">
      <alignment vertical="center"/>
    </xf>
    <xf numFmtId="0" fontId="29" fillId="33" borderId="0" applyAlignment="0" applyBorder="0" applyNumberFormat="0" applyProtection="0">
      <alignment vertical="center"/>
    </xf>
    <xf numFmtId="0" fontId="31" fillId="0" borderId="0" applyAlignment="0" applyBorder="0" applyFill="0" applyNumberForma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" fillId="0" borderId="1" xfId="0" applyBorder="1" applyAlignment="1">
      <alignment horizontal="center" vertical="center"/>
    </xf>
    <xf numFmtId="49" fontId="1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5" fillId="2" borderId="2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5" fillId="2" borderId="2" xfId="0" applyNumberFormat="1" applyFill="1" applyBorder="1" applyAlignment="1">
      <alignment horizontal="center" vertical="center" wrapText="1"/>
    </xf>
    <xf numFmtId="0" fontId="8" fillId="2" borderId="2" xfId="0" applyFill="1" applyBorder="1" applyAlignment="1">
      <alignment horizontal="center" vertical="center"/>
    </xf>
    <xf numFmtId="49" fontId="7" fillId="2" borderId="2" xfId="0" applyNumberFormat="1" applyFill="1" applyBorder="1" applyAlignment="1">
      <alignment horizontal="center" vertical="center"/>
    </xf>
    <xf numFmtId="177" fontId="7" fillId="2" borderId="2" xfId="0" applyNumberFormat="1" applyFill="1" applyBorder="1" applyAlignment="1">
      <alignment horizontal="center" vertical="center"/>
    </xf>
    <xf numFmtId="49" fontId="8" fillId="2" borderId="2" xfId="0" applyNumberFormat="1" applyFill="1" applyBorder="1" applyAlignment="1">
      <alignment horizontal="center" vertical="center"/>
    </xf>
    <xf numFmtId="178" fontId="8" fillId="2" borderId="2" xfId="0" applyNumberFormat="1" applyFill="1" applyBorder="1" applyAlignment="1">
      <alignment horizontal="center" vertical="center"/>
    </xf>
    <xf numFmtId="49" fontId="8" fillId="2" borderId="2" xfId="0" applyNumberFormat="1" applyFill="1" applyBorder="1" applyAlignment="1">
      <alignment horizontal="center" vertical="center" wrapText="1"/>
    </xf>
    <xf numFmtId="49" fontId="2" fillId="2" borderId="2" xfId="0" applyNumberFormat="1" applyFill="1" applyBorder="1" applyAlignment="1">
      <alignment horizontal="center" vertical="center"/>
    </xf>
    <xf numFmtId="49" fontId="3" fillId="2" borderId="2" xfId="0" applyNumberFormat="1" applyFill="1" applyBorder="1" applyAlignment="1">
      <alignment horizontal="center" vertical="center"/>
    </xf>
    <xf numFmtId="49" fontId="7" fillId="2" borderId="2" xfId="0" applyNumberFormat="1" applyFill="1" applyBorder="1" applyAlignment="1">
      <alignment horizontal="center" vertical="center"/>
    </xf>
    <xf numFmtId="178" fontId="6" fillId="2" borderId="2" xfId="0" applyNumberFormat="1" applyFill="1" applyBorder="1" applyAlignment="1">
      <alignment horizontal="center" vertical="center"/>
    </xf>
    <xf numFmtId="176" fontId="11" fillId="2" borderId="2" xfId="0" applyNumberFormat="1" applyFill="1" applyBorder="1" applyAlignment="1">
      <alignment horizontal="center" vertical="center" wrapText="1"/>
    </xf>
    <xf numFmtId="49" fontId="12" fillId="2" borderId="2" xfId="0" applyNumberFormat="1" applyFill="1" applyBorder="1" applyAlignment="1">
      <alignment horizontal="center" vertical="center"/>
    </xf>
    <xf numFmtId="176" fontId="8" fillId="2" borderId="2" xfId="0" applyNumberFormat="1" applyFill="1" applyBorder="1" applyAlignment="1">
      <alignment horizontal="center" vertical="center"/>
    </xf>
    <xf numFmtId="49" fontId="13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14" fillId="2" borderId="0" xfId="0" applyFill="1" applyAlignment="1">
      <alignment horizontal="left" vertical="center"/>
    </xf>
    <xf numFmtId="49" fontId="32" fillId="2" borderId="2" xfId="0" applyNumberFormat="1" applyFill="1" applyBorder="1" applyAlignment="1">
      <alignment horizontal="center" vertical="center"/>
    </xf>
    <xf numFmtId="49" fontId="33" fillId="2" borderId="2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0" fontId="5" fillId="2" borderId="15" xfId="0" applyFill="1" applyBorder="1" applyAlignment="1">
      <alignment horizontal="center" vertical="center" wrapText="1"/>
    </xf>
    <xf numFmtId="176" fontId="0" fillId="2" borderId="15" xfId="0" applyNumberFormat="1" applyFill="1" applyBorder="1" applyAlignment="1">
      <alignment horizontal="center" vertical="center" wrapText="1"/>
    </xf>
    <xf numFmtId="0" fontId="0" fillId="2" borderId="15" xfId="0" applyNumberFormat="1" applyFill="1" applyBorder="1" applyAlignment="1">
      <alignment horizontal="center" vertical="center" wrapText="1"/>
    </xf>
    <xf numFmtId="0" fontId="5" fillId="2" borderId="15" xfId="0" applyNumberFormat="1" applyFill="1" applyBorder="1" applyAlignment="1">
      <alignment horizontal="center" vertical="center" wrapText="1"/>
    </xf>
    <xf numFmtId="176" fontId="11" fillId="2" borderId="15" xfId="0" applyNumberFormat="1" applyFill="1" applyBorder="1" applyAlignment="1">
      <alignment horizontal="center" vertical="center" wrapText="1"/>
    </xf>
    <xf numFmtId="0" fontId="8" fillId="2" borderId="15" xfId="0" applyFill="1" applyBorder="1" applyAlignment="1">
      <alignment horizontal="center" vertical="center"/>
    </xf>
    <xf numFmtId="49" fontId="7" fillId="2" borderId="15" xfId="0" applyNumberFormat="1" applyFill="1" applyBorder="1" applyAlignment="1">
      <alignment horizontal="center" vertical="center"/>
    </xf>
    <xf numFmtId="177" fontId="7" fillId="2" borderId="15" xfId="0" applyNumberFormat="1" applyFill="1" applyBorder="1" applyAlignment="1">
      <alignment horizontal="center" vertical="center"/>
    </xf>
    <xf numFmtId="49" fontId="8" fillId="2" borderId="15" xfId="0" applyNumberFormat="1" applyFill="1" applyBorder="1" applyAlignment="1">
      <alignment horizontal="center" vertical="center"/>
    </xf>
    <xf numFmtId="178" fontId="8" fillId="2" borderId="15" xfId="0" applyNumberFormat="1" applyFill="1" applyBorder="1" applyAlignment="1">
      <alignment horizontal="center" vertical="center"/>
    </xf>
    <xf numFmtId="49" fontId="8" fillId="2" borderId="15" xfId="0" applyNumberFormat="1" applyFill="1" applyBorder="1" applyAlignment="1">
      <alignment horizontal="center" vertical="center" wrapText="1"/>
    </xf>
    <xf numFmtId="49" fontId="2" fillId="2" borderId="15" xfId="0" applyNumberFormat="1" applyFill="1" applyBorder="1" applyAlignment="1">
      <alignment horizontal="center" vertical="center"/>
    </xf>
    <xf numFmtId="49" fontId="3" fillId="2" borderId="15" xfId="0" applyNumberFormat="1" applyFill="1" applyBorder="1" applyAlignment="1">
      <alignment horizontal="center" vertical="center"/>
    </xf>
    <xf numFmtId="178" fontId="6" fillId="2" borderId="15" xfId="0" applyNumberFormat="1" applyFill="1" applyBorder="1" applyAlignment="1">
      <alignment horizontal="center" vertical="center"/>
    </xf>
    <xf numFmtId="49" fontId="33" fillId="2" borderId="15" xfId="0" applyNumberFormat="1" applyFill="1" applyBorder="1" applyAlignment="1">
      <alignment horizontal="center" vertical="center"/>
    </xf>
    <xf numFmtId="176" fontId="8" fillId="2" borderId="15" xfId="0" applyNumberFormat="1" applyFill="1" applyBorder="1" applyAlignment="1">
      <alignment horizontal="center" vertical="center"/>
    </xf>
    <xf numFmtId="49" fontId="32" fillId="2" borderId="15" xfId="0" applyNumberFormat="1" applyFill="1" applyBorder="1" applyAlignment="1">
      <alignment horizontal="center" vertical="center"/>
    </xf>
    <xf numFmtId="49" fontId="4" fillId="2" borderId="4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34" fillId="2" borderId="15" xfId="0" applyNumberFormat="1" applyFill="1" applyBorder="1" applyAlignment="1">
      <alignment horizontal="center" vertical="center"/>
    </xf>
  </cellXfs>
  <cellStyles count="49">
    <cellStyle name="20% - 强调文字1" xfId="25" builtinId="30"/>
    <cellStyle name="20% - 强调文字2" xfId="29" builtinId="34"/>
    <cellStyle name="20% - 强调文字3" xfId="33" builtinId="38"/>
    <cellStyle name="20% - 强调文字4" xfId="37" builtinId="42"/>
    <cellStyle name="20% - 强调文字5" xfId="41" builtinId="46"/>
    <cellStyle name="20% - 强调文字6" xfId="45" builtinId="50"/>
    <cellStyle name="40% - 强调文字1" xfId="26" builtinId="31"/>
    <cellStyle name="40% - 强调文字2" xfId="30" builtinId="35"/>
    <cellStyle name="40% - 强调文字3" xfId="34" builtinId="39"/>
    <cellStyle name="40% - 强调文字4" xfId="38" builtinId="43"/>
    <cellStyle name="40% - 强调文字5" xfId="42" builtinId="47"/>
    <cellStyle name="40% - 强调文字6" xfId="46" builtinId="51"/>
    <cellStyle name="60% - 强调文字1" xfId="27" builtinId="32"/>
    <cellStyle name="60% - 强调文字2" xfId="31" builtinId="36"/>
    <cellStyle name="60% - 强调文字3" xfId="35" builtinId="40"/>
    <cellStyle name="60% - 强调文字4" xfId="39" builtinId="44"/>
    <cellStyle name="60% - 强调文字5" xfId="43" builtinId="48"/>
    <cellStyle name="60% - 强调文字6" xfId="47" builtinId="52"/>
    <cellStyle name="千位分隔" xfId="3" builtinId="3"/>
    <cellStyle name="千位分隔[0]" xfId="6" builtinId="6"/>
    <cellStyle name="好" xfId="21" builtinId="26"/>
    <cellStyle name="差" xfId="22" builtinId="27"/>
    <cellStyle name="已访问的超链接" xfId="2" builtinId="9" hidden="1"/>
    <cellStyle name="常规" xfId="0" builtinId="0"/>
    <cellStyle name="强调文字1" xfId="24" builtinId="29"/>
    <cellStyle name="强调文字2" xfId="28" builtinId="33"/>
    <cellStyle name="强调文字3" xfId="32" builtinId="37"/>
    <cellStyle name="强调文字4" xfId="36" builtinId="41"/>
    <cellStyle name="强调文字5" xfId="40" builtinId="45"/>
    <cellStyle name="强调文字6" xfId="44" builtinId="49"/>
    <cellStyle name="批注" xfId="8" builtinId="10"/>
    <cellStyle name="标题" xfId="10" builtinId="15"/>
    <cellStyle name="标题 1" xfId="11" builtinId="16"/>
    <cellStyle name="标题 2" xfId="12" builtinId="17"/>
    <cellStyle name="标题 3" xfId="13" builtinId="18"/>
    <cellStyle name="标题 4" xfId="14" builtinId="19"/>
    <cellStyle name="检查单元格" xfId="18" builtinId="23"/>
    <cellStyle name="汇总" xfId="20" builtinId="25"/>
    <cellStyle name="百分比" xfId="5" builtinId="5"/>
    <cellStyle name="解释性文本" xfId="48" builtinId="53"/>
    <cellStyle name="警告文本" xfId="9" builtinId="11"/>
    <cellStyle name="计算" xfId="17" builtinId="22"/>
    <cellStyle name="货币" xfId="4" builtinId="4"/>
    <cellStyle name="货币[0]" xfId="7" builtinId="7"/>
    <cellStyle name="超链接" xfId="1" builtinId="8" hidden="1"/>
    <cellStyle name="输入" xfId="15" builtinId="20"/>
    <cellStyle name="输出" xfId="16" builtinId="21"/>
    <cellStyle name="适中" xfId="23" builtinId="28"/>
    <cellStyle name="链接的单元格" xfId="19" builtinId="24"/>
  </cellStyles>
  <tableStyles count="0" defaultTableStyle="TableStyleMedium2" defaultPivotStyle="PivotStyleLight16"/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theme" Target="theme/theme1.xml"></Relationship><Relationship Id="rId4" Type="http://schemas.openxmlformats.org/officeDocument/2006/relationships/styles" Target="styles.xml"></Relationship><Relationship Id="rId5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1"/>
  <sheetViews>
    <sheetView workbookViewId="0">
      <selection activeCell="R18" sqref="R18"/>
    </sheetView>
  </sheetViews>
  <sheetFormatPr defaultColWidth="9.00000000" defaultRowHeight="13.500000"/>
  <cols>
    <col min="1" max="1" width="5.28536187" customWidth="1" outlineLevel="0"/>
    <col min="2" max="2" width="9.05704891" customWidth="1" outlineLevel="0"/>
    <col min="3" max="3" width="6.41686832" customWidth="1" outlineLevel="0"/>
    <col min="4" max="4" width="11.57150756" customWidth="1" outlineLevel="0"/>
    <col min="5" max="5" width="24.64669048" customWidth="1" outlineLevel="0"/>
    <col min="6" max="6" width="12.95445930" customWidth="1" outlineLevel="0"/>
  </cols>
  <sheetData>
    <row r="1" spans="1:9" s="1" customFormat="1" ht="13.500000" customHeight="1">
      <c r="A1" s="2" t="s">
        <v>0</v>
      </c>
      <c r="B1" s="2" t="s">
        <v>1</v>
      </c>
      <c r="C1" s="2" t="s">
        <v>181</v>
      </c>
      <c r="D1" s="2" t="s">
        <v>2</v>
      </c>
      <c r="E1" s="2" t="s">
        <v>3</v>
      </c>
      <c r="F1" s="2" t="s">
        <v>182</v>
      </c>
      <c r="G1" s="2" t="s">
        <v>183</v>
      </c>
      <c r="H1" s="2" t="s">
        <v>184</v>
      </c>
      <c r="I1" s="2" t="s">
        <v>185</v>
      </c>
    </row>
    <row r="2" spans="1:9">
      <c r="A2" s="2">
        <v>1</v>
      </c>
      <c r="B2" s="2" t="s">
        <v>102</v>
      </c>
      <c r="C2" s="2" t="s">
        <v>186</v>
      </c>
      <c r="D2" s="3" t="s">
        <v>103</v>
      </c>
      <c r="E2" s="2" t="s">
        <v>19</v>
      </c>
      <c r="F2" s="2" t="s">
        <v>81</v>
      </c>
      <c r="G2" s="3" t="s">
        <v>187</v>
      </c>
      <c r="H2" s="3" t="s">
        <v>188</v>
      </c>
      <c r="I2" s="32">
        <v>8</v>
      </c>
    </row>
    <row r="3" spans="1:9">
      <c r="A3" s="2">
        <v>2</v>
      </c>
      <c r="B3" s="2" t="s">
        <v>26</v>
      </c>
      <c r="C3" s="2" t="s">
        <v>186</v>
      </c>
      <c r="D3" s="3" t="s">
        <v>27</v>
      </c>
      <c r="E3" s="2" t="s">
        <v>19</v>
      </c>
      <c r="F3" s="2" t="s">
        <v>10</v>
      </c>
      <c r="G3" s="3" t="s">
        <v>187</v>
      </c>
      <c r="H3" s="3" t="s">
        <v>189</v>
      </c>
      <c r="I3" s="32"/>
    </row>
    <row r="4" spans="1:9">
      <c r="A4" s="2">
        <v>3</v>
      </c>
      <c r="B4" s="2" t="s">
        <v>168</v>
      </c>
      <c r="C4" s="2" t="s">
        <v>190</v>
      </c>
      <c r="D4" s="3" t="s">
        <v>169</v>
      </c>
      <c r="E4" s="2" t="s">
        <v>19</v>
      </c>
      <c r="F4" s="2" t="s">
        <v>15</v>
      </c>
      <c r="G4" s="3" t="s">
        <v>187</v>
      </c>
      <c r="H4" s="3" t="s">
        <v>178</v>
      </c>
      <c r="I4" s="32"/>
    </row>
    <row r="5" spans="1:9">
      <c r="A5" s="2">
        <v>4</v>
      </c>
      <c r="B5" s="2" t="s">
        <v>191</v>
      </c>
      <c r="C5" s="2" t="s">
        <v>186</v>
      </c>
      <c r="D5" s="3" t="s">
        <v>169</v>
      </c>
      <c r="E5" s="2" t="s">
        <v>19</v>
      </c>
      <c r="F5" s="2" t="s">
        <v>112</v>
      </c>
      <c r="G5" s="3" t="s">
        <v>187</v>
      </c>
      <c r="H5" s="3">
        <v>25</v>
      </c>
      <c r="I5" s="32"/>
    </row>
    <row r="6" spans="1:9">
      <c r="A6" s="2">
        <v>5</v>
      </c>
      <c r="B6" s="2" t="s">
        <v>132</v>
      </c>
      <c r="C6" s="2" t="s">
        <v>186</v>
      </c>
      <c r="D6" s="4" t="s">
        <v>133</v>
      </c>
      <c r="E6" s="2" t="s">
        <v>19</v>
      </c>
      <c r="F6" s="5" t="s">
        <v>112</v>
      </c>
      <c r="G6" s="3" t="s">
        <v>187</v>
      </c>
      <c r="H6" s="3" t="s">
        <v>192</v>
      </c>
      <c r="I6" s="32"/>
    </row>
    <row r="7" spans="1:9">
      <c r="A7" s="2">
        <v>6</v>
      </c>
      <c r="B7" s="2" t="s">
        <v>193</v>
      </c>
      <c r="C7" s="2" t="s">
        <v>186</v>
      </c>
      <c r="D7" s="3" t="s">
        <v>169</v>
      </c>
      <c r="E7" s="2" t="s">
        <v>19</v>
      </c>
      <c r="F7" s="2" t="s">
        <v>112</v>
      </c>
      <c r="G7" s="3" t="s">
        <v>187</v>
      </c>
      <c r="H7" s="3">
        <v>28</v>
      </c>
      <c r="I7" s="32"/>
    </row>
    <row r="8" spans="1:9">
      <c r="A8" s="2">
        <v>7</v>
      </c>
      <c r="B8" s="2" t="s">
        <v>194</v>
      </c>
      <c r="C8" s="2" t="s">
        <v>186</v>
      </c>
      <c r="D8" s="4" t="s">
        <v>195</v>
      </c>
      <c r="E8" s="2" t="s">
        <v>19</v>
      </c>
      <c r="F8" s="2" t="s">
        <v>10</v>
      </c>
      <c r="G8" s="3" t="s">
        <v>187</v>
      </c>
      <c r="H8" s="3" t="s">
        <v>196</v>
      </c>
      <c r="I8" s="32"/>
    </row>
    <row r="9" spans="1:9">
      <c r="A9" s="2">
        <v>8</v>
      </c>
      <c r="B9" s="2" t="s">
        <v>41</v>
      </c>
      <c r="C9" s="2" t="s">
        <v>186</v>
      </c>
      <c r="D9" s="4" t="s">
        <v>42</v>
      </c>
      <c r="E9" s="2" t="s">
        <v>19</v>
      </c>
      <c r="F9" s="2" t="s">
        <v>10</v>
      </c>
      <c r="G9" s="3" t="s">
        <v>187</v>
      </c>
      <c r="H9" s="3" t="s">
        <v>197</v>
      </c>
      <c r="I9" s="32"/>
    </row>
    <row r="10" spans="1:9">
      <c r="A10" s="2">
        <v>9</v>
      </c>
      <c r="B10" s="3" t="s">
        <v>55</v>
      </c>
      <c r="C10" s="2" t="s">
        <v>186</v>
      </c>
      <c r="D10" s="4" t="s">
        <v>56</v>
      </c>
      <c r="E10" s="2" t="s">
        <v>19</v>
      </c>
      <c r="F10" s="4" t="s">
        <v>10</v>
      </c>
      <c r="G10" s="3" t="s">
        <v>198</v>
      </c>
      <c r="H10" s="3" t="s">
        <v>199</v>
      </c>
      <c r="I10" s="32">
        <v>10</v>
      </c>
    </row>
    <row r="11" spans="1:9">
      <c r="A11" s="2">
        <v>10</v>
      </c>
      <c r="B11" s="2" t="s">
        <v>200</v>
      </c>
      <c r="C11" s="2" t="s">
        <v>186</v>
      </c>
      <c r="D11" s="3" t="s">
        <v>201</v>
      </c>
      <c r="E11" s="2" t="s">
        <v>19</v>
      </c>
      <c r="F11" s="2" t="s">
        <v>10</v>
      </c>
      <c r="G11" s="3" t="s">
        <v>198</v>
      </c>
      <c r="H11" s="3" t="s">
        <v>202</v>
      </c>
      <c r="I11" s="32"/>
    </row>
    <row r="12" spans="1:9">
      <c r="A12" s="2">
        <v>11</v>
      </c>
      <c r="B12" s="2" t="s">
        <v>203</v>
      </c>
      <c r="C12" s="2" t="s">
        <v>186</v>
      </c>
      <c r="D12" s="3" t="s">
        <v>204</v>
      </c>
      <c r="E12" s="2" t="s">
        <v>19</v>
      </c>
      <c r="F12" s="2" t="s">
        <v>10</v>
      </c>
      <c r="G12" s="3" t="s">
        <v>198</v>
      </c>
      <c r="H12" s="3" t="s">
        <v>205</v>
      </c>
      <c r="I12" s="32"/>
    </row>
    <row r="13" spans="1:9">
      <c r="A13" s="2">
        <v>12</v>
      </c>
      <c r="B13" s="3" t="s">
        <v>128</v>
      </c>
      <c r="C13" s="2" t="s">
        <v>186</v>
      </c>
      <c r="D13" s="4" t="s">
        <v>129</v>
      </c>
      <c r="E13" s="2" t="s">
        <v>19</v>
      </c>
      <c r="F13" s="4" t="s">
        <v>112</v>
      </c>
      <c r="G13" s="3" t="s">
        <v>198</v>
      </c>
      <c r="H13" s="3" t="s">
        <v>206</v>
      </c>
      <c r="I13" s="32"/>
    </row>
    <row r="14" spans="1:9">
      <c r="A14" s="2">
        <v>13</v>
      </c>
      <c r="B14" s="2" t="s">
        <v>207</v>
      </c>
      <c r="C14" s="2" t="s">
        <v>186</v>
      </c>
      <c r="D14" s="3" t="s">
        <v>208</v>
      </c>
      <c r="E14" s="2" t="s">
        <v>19</v>
      </c>
      <c r="F14" s="2" t="s">
        <v>112</v>
      </c>
      <c r="G14" s="3" t="s">
        <v>198</v>
      </c>
      <c r="H14" s="3" t="s">
        <v>209</v>
      </c>
      <c r="I14" s="32"/>
    </row>
    <row r="15" spans="1:9">
      <c r="A15" s="2">
        <v>14</v>
      </c>
      <c r="B15" s="2" t="s">
        <v>210</v>
      </c>
      <c r="C15" s="2" t="s">
        <v>186</v>
      </c>
      <c r="D15" s="3" t="s">
        <v>211</v>
      </c>
      <c r="E15" s="2" t="s">
        <v>19</v>
      </c>
      <c r="F15" s="2" t="s">
        <v>81</v>
      </c>
      <c r="G15" s="3" t="s">
        <v>198</v>
      </c>
      <c r="H15" s="3" t="s">
        <v>179</v>
      </c>
      <c r="I15" s="32"/>
    </row>
    <row r="16" spans="1:9">
      <c r="A16" s="2">
        <v>15</v>
      </c>
      <c r="B16" s="2" t="s">
        <v>212</v>
      </c>
      <c r="C16" s="2" t="s">
        <v>186</v>
      </c>
      <c r="D16" s="3" t="s">
        <v>213</v>
      </c>
      <c r="E16" s="2" t="s">
        <v>19</v>
      </c>
      <c r="F16" s="2" t="s">
        <v>10</v>
      </c>
      <c r="G16" s="3" t="s">
        <v>198</v>
      </c>
      <c r="H16" s="3" t="s">
        <v>214</v>
      </c>
      <c r="I16" s="32"/>
    </row>
    <row r="17" spans="1:9">
      <c r="A17" s="2">
        <v>16</v>
      </c>
      <c r="B17" s="3" t="s">
        <v>215</v>
      </c>
      <c r="C17" s="2" t="s">
        <v>186</v>
      </c>
      <c r="D17" s="4" t="s">
        <v>216</v>
      </c>
      <c r="E17" s="2" t="s">
        <v>19</v>
      </c>
      <c r="F17" s="4" t="s">
        <v>10</v>
      </c>
      <c r="G17" s="3" t="s">
        <v>198</v>
      </c>
      <c r="H17" s="3" t="s">
        <v>217</v>
      </c>
      <c r="I17" s="32"/>
    </row>
    <row r="18" spans="1:9">
      <c r="A18" s="2">
        <v>17</v>
      </c>
      <c r="B18" s="2" t="s">
        <v>218</v>
      </c>
      <c r="C18" s="2" t="s">
        <v>186</v>
      </c>
      <c r="D18" s="3" t="s">
        <v>219</v>
      </c>
      <c r="E18" s="2" t="s">
        <v>19</v>
      </c>
      <c r="F18" s="2" t="s">
        <v>112</v>
      </c>
      <c r="G18" s="3" t="s">
        <v>198</v>
      </c>
      <c r="H18" s="3" t="s">
        <v>180</v>
      </c>
      <c r="I18" s="32"/>
    </row>
    <row r="19" spans="1:9">
      <c r="A19" s="2">
        <v>18</v>
      </c>
      <c r="B19" s="2" t="s">
        <v>220</v>
      </c>
      <c r="C19" s="2" t="s">
        <v>186</v>
      </c>
      <c r="D19" s="3" t="s">
        <v>221</v>
      </c>
      <c r="E19" s="2" t="s">
        <v>19</v>
      </c>
      <c r="F19" s="2" t="s">
        <v>112</v>
      </c>
      <c r="G19" s="3" t="s">
        <v>198</v>
      </c>
      <c r="H19" s="3" t="s">
        <v>222</v>
      </c>
      <c r="I19" s="32"/>
    </row>
    <row r="20" spans="1:9">
      <c r="A20" s="2">
        <v>19</v>
      </c>
      <c r="B20" s="3" t="s">
        <v>223</v>
      </c>
      <c r="C20" s="2" t="s">
        <v>186</v>
      </c>
      <c r="D20" s="4" t="s">
        <v>224</v>
      </c>
      <c r="E20" s="2" t="s">
        <v>19</v>
      </c>
      <c r="F20" s="3" t="s">
        <v>81</v>
      </c>
      <c r="G20" s="3" t="s">
        <v>225</v>
      </c>
      <c r="H20" s="3" t="s">
        <v>226</v>
      </c>
      <c r="I20" s="32">
        <v>10</v>
      </c>
    </row>
    <row r="21" spans="1:9">
      <c r="A21" s="2">
        <v>20</v>
      </c>
      <c r="B21" s="3" t="s">
        <v>227</v>
      </c>
      <c r="C21" s="2" t="s">
        <v>186</v>
      </c>
      <c r="D21" s="4" t="s">
        <v>228</v>
      </c>
      <c r="E21" s="2" t="s">
        <v>19</v>
      </c>
      <c r="F21" s="4" t="s">
        <v>10</v>
      </c>
      <c r="G21" s="3" t="s">
        <v>225</v>
      </c>
      <c r="H21" s="3" t="s">
        <v>229</v>
      </c>
      <c r="I21" s="32"/>
    </row>
    <row r="22" spans="1:9">
      <c r="A22" s="2">
        <v>21</v>
      </c>
      <c r="B22" s="6" t="s">
        <v>230</v>
      </c>
      <c r="C22" s="2" t="s">
        <v>186</v>
      </c>
      <c r="D22" s="7" t="s">
        <v>231</v>
      </c>
      <c r="E22" s="2" t="s">
        <v>19</v>
      </c>
      <c r="F22" s="6" t="s">
        <v>10</v>
      </c>
      <c r="G22" s="7" t="s">
        <v>225</v>
      </c>
      <c r="H22" s="7" t="s">
        <v>205</v>
      </c>
      <c r="I22" s="32"/>
    </row>
    <row r="23" spans="1:9">
      <c r="A23" s="2">
        <v>22</v>
      </c>
      <c r="B23" s="3" t="s">
        <v>232</v>
      </c>
      <c r="C23" s="2" t="s">
        <v>186</v>
      </c>
      <c r="D23" s="4" t="s">
        <v>233</v>
      </c>
      <c r="E23" s="2" t="s">
        <v>19</v>
      </c>
      <c r="F23" s="4" t="s">
        <v>10</v>
      </c>
      <c r="G23" s="3" t="s">
        <v>225</v>
      </c>
      <c r="H23" s="3" t="s">
        <v>209</v>
      </c>
      <c r="I23" s="32"/>
    </row>
    <row r="24" spans="1:9">
      <c r="A24" s="2">
        <v>23</v>
      </c>
      <c r="B24" s="3" t="s">
        <v>158</v>
      </c>
      <c r="C24" s="2" t="s">
        <v>190</v>
      </c>
      <c r="D24" s="4" t="s">
        <v>159</v>
      </c>
      <c r="E24" s="2" t="s">
        <v>19</v>
      </c>
      <c r="F24" s="3" t="s">
        <v>15</v>
      </c>
      <c r="G24" s="3" t="s">
        <v>225</v>
      </c>
      <c r="H24" s="3" t="s">
        <v>189</v>
      </c>
      <c r="I24" s="32"/>
    </row>
    <row r="25" spans="1:9">
      <c r="A25" s="2">
        <v>24</v>
      </c>
      <c r="B25" s="3" t="s">
        <v>234</v>
      </c>
      <c r="C25" s="2" t="s">
        <v>186</v>
      </c>
      <c r="D25" s="4" t="s">
        <v>235</v>
      </c>
      <c r="E25" s="2" t="s">
        <v>19</v>
      </c>
      <c r="F25" s="4" t="s">
        <v>10</v>
      </c>
      <c r="G25" s="3" t="s">
        <v>225</v>
      </c>
      <c r="H25" s="3" t="s">
        <v>178</v>
      </c>
      <c r="I25" s="32"/>
    </row>
    <row r="26" spans="1:9">
      <c r="A26" s="2">
        <v>25</v>
      </c>
      <c r="B26" s="3" t="s">
        <v>119</v>
      </c>
      <c r="C26" s="2" t="s">
        <v>186</v>
      </c>
      <c r="D26" s="4" t="s">
        <v>120</v>
      </c>
      <c r="E26" s="2" t="s">
        <v>19</v>
      </c>
      <c r="F26" s="4" t="s">
        <v>112</v>
      </c>
      <c r="G26" s="3" t="s">
        <v>225</v>
      </c>
      <c r="H26" s="3" t="s">
        <v>236</v>
      </c>
      <c r="I26" s="32"/>
    </row>
    <row r="27" spans="1:9">
      <c r="A27" s="2">
        <v>26</v>
      </c>
      <c r="B27" s="3" t="s">
        <v>90</v>
      </c>
      <c r="C27" s="2" t="s">
        <v>186</v>
      </c>
      <c r="D27" s="4" t="s">
        <v>91</v>
      </c>
      <c r="E27" s="2" t="s">
        <v>19</v>
      </c>
      <c r="F27" s="3" t="s">
        <v>81</v>
      </c>
      <c r="G27" s="3" t="s">
        <v>225</v>
      </c>
      <c r="H27" s="3" t="s">
        <v>192</v>
      </c>
      <c r="I27" s="32"/>
    </row>
    <row r="28" spans="1:9">
      <c r="A28" s="2">
        <v>27</v>
      </c>
      <c r="B28" s="3" t="s">
        <v>138</v>
      </c>
      <c r="C28" s="2" t="s">
        <v>186</v>
      </c>
      <c r="D28" s="4" t="s">
        <v>139</v>
      </c>
      <c r="E28" s="2" t="s">
        <v>19</v>
      </c>
      <c r="F28" s="4" t="s">
        <v>112</v>
      </c>
      <c r="G28" s="3" t="s">
        <v>225</v>
      </c>
      <c r="H28" s="3" t="s">
        <v>222</v>
      </c>
      <c r="I28" s="32"/>
    </row>
    <row r="29" spans="1:9">
      <c r="A29" s="2">
        <v>28</v>
      </c>
      <c r="B29" s="3" t="s">
        <v>49</v>
      </c>
      <c r="C29" s="2" t="s">
        <v>186</v>
      </c>
      <c r="D29" s="4" t="s">
        <v>50</v>
      </c>
      <c r="E29" s="2" t="s">
        <v>19</v>
      </c>
      <c r="F29" s="4" t="s">
        <v>10</v>
      </c>
      <c r="G29" s="3" t="s">
        <v>225</v>
      </c>
      <c r="H29" s="3" t="s">
        <v>197</v>
      </c>
      <c r="I29" s="32"/>
    </row>
    <row r="30" spans="1:9">
      <c r="A30" s="2">
        <v>29</v>
      </c>
      <c r="B30" s="2" t="s">
        <v>170</v>
      </c>
      <c r="C30" s="2" t="s">
        <v>190</v>
      </c>
      <c r="D30" s="3" t="s">
        <v>171</v>
      </c>
      <c r="E30" s="2" t="s">
        <v>19</v>
      </c>
      <c r="F30" s="2" t="s">
        <v>15</v>
      </c>
      <c r="G30" s="3" t="s">
        <v>199</v>
      </c>
      <c r="H30" s="3" t="s">
        <v>202</v>
      </c>
      <c r="I30" s="32">
        <v>7</v>
      </c>
    </row>
    <row r="31" spans="1:9">
      <c r="A31" s="2">
        <v>30</v>
      </c>
      <c r="B31" s="2" t="s">
        <v>237</v>
      </c>
      <c r="C31" s="2" t="s">
        <v>186</v>
      </c>
      <c r="D31" s="3" t="s">
        <v>238</v>
      </c>
      <c r="E31" s="2" t="s">
        <v>19</v>
      </c>
      <c r="F31" s="2" t="s">
        <v>10</v>
      </c>
      <c r="G31" s="3" t="s">
        <v>199</v>
      </c>
      <c r="H31" s="3" t="s">
        <v>239</v>
      </c>
      <c r="I31" s="32"/>
    </row>
    <row r="32" spans="1:9">
      <c r="A32" s="2">
        <v>31</v>
      </c>
      <c r="B32" s="2" t="s">
        <v>240</v>
      </c>
      <c r="C32" s="2" t="s">
        <v>186</v>
      </c>
      <c r="D32" s="3" t="s">
        <v>241</v>
      </c>
      <c r="E32" s="2" t="s">
        <v>19</v>
      </c>
      <c r="F32" s="2" t="s">
        <v>10</v>
      </c>
      <c r="G32" s="3" t="s">
        <v>199</v>
      </c>
      <c r="H32" s="3" t="s">
        <v>242</v>
      </c>
      <c r="I32" s="32"/>
    </row>
    <row r="33" spans="1:9">
      <c r="A33" s="2">
        <v>32</v>
      </c>
      <c r="B33" s="2" t="s">
        <v>243</v>
      </c>
      <c r="C33" s="2" t="s">
        <v>186</v>
      </c>
      <c r="D33" s="3" t="s">
        <v>244</v>
      </c>
      <c r="E33" s="2" t="s">
        <v>19</v>
      </c>
      <c r="F33" s="2" t="s">
        <v>10</v>
      </c>
      <c r="G33" s="3" t="s">
        <v>199</v>
      </c>
      <c r="H33" s="3" t="s">
        <v>206</v>
      </c>
      <c r="I33" s="32"/>
    </row>
    <row r="34" spans="1:9">
      <c r="A34" s="2">
        <v>33</v>
      </c>
      <c r="B34" s="2" t="s">
        <v>245</v>
      </c>
      <c r="C34" s="2" t="s">
        <v>186</v>
      </c>
      <c r="D34" s="3" t="s">
        <v>246</v>
      </c>
      <c r="E34" s="2" t="s">
        <v>19</v>
      </c>
      <c r="F34" s="2" t="s">
        <v>112</v>
      </c>
      <c r="G34" s="3" t="s">
        <v>199</v>
      </c>
      <c r="H34" s="3" t="s">
        <v>209</v>
      </c>
      <c r="I34" s="32"/>
    </row>
    <row r="35" spans="1:9">
      <c r="A35" s="2">
        <v>34</v>
      </c>
      <c r="B35" s="2" t="s">
        <v>247</v>
      </c>
      <c r="C35" s="2" t="s">
        <v>186</v>
      </c>
      <c r="D35" s="3" t="s">
        <v>248</v>
      </c>
      <c r="E35" s="2" t="s">
        <v>19</v>
      </c>
      <c r="F35" s="2" t="s">
        <v>10</v>
      </c>
      <c r="G35" s="3" t="s">
        <v>199</v>
      </c>
      <c r="H35" s="3" t="s">
        <v>214</v>
      </c>
      <c r="I35" s="32"/>
    </row>
    <row r="36" spans="1:9">
      <c r="A36" s="2">
        <v>35</v>
      </c>
      <c r="B36" s="2" t="s">
        <v>84</v>
      </c>
      <c r="C36" s="2" t="s">
        <v>186</v>
      </c>
      <c r="D36" s="3" t="s">
        <v>85</v>
      </c>
      <c r="E36" s="2" t="s">
        <v>19</v>
      </c>
      <c r="F36" s="2" t="s">
        <v>81</v>
      </c>
      <c r="G36" s="3" t="s">
        <v>199</v>
      </c>
      <c r="H36" s="3" t="s">
        <v>180</v>
      </c>
      <c r="I36" s="32"/>
    </row>
    <row r="37" spans="1:9">
      <c r="A37" s="2">
        <v>36</v>
      </c>
      <c r="B37" s="3" t="s">
        <v>71</v>
      </c>
      <c r="C37" s="2" t="s">
        <v>186</v>
      </c>
      <c r="D37" s="3" t="s">
        <v>72</v>
      </c>
      <c r="E37" s="2" t="s">
        <v>19</v>
      </c>
      <c r="F37" s="3" t="s">
        <v>10</v>
      </c>
      <c r="G37" s="3" t="s">
        <v>226</v>
      </c>
      <c r="H37" s="3" t="s">
        <v>187</v>
      </c>
      <c r="I37" s="32">
        <v>7</v>
      </c>
    </row>
    <row r="38" spans="1:9">
      <c r="A38" s="2">
        <v>37</v>
      </c>
      <c r="B38" s="3" t="s">
        <v>249</v>
      </c>
      <c r="C38" s="2" t="s">
        <v>186</v>
      </c>
      <c r="D38" s="3" t="s">
        <v>250</v>
      </c>
      <c r="E38" s="2" t="s">
        <v>19</v>
      </c>
      <c r="F38" s="3" t="s">
        <v>112</v>
      </c>
      <c r="G38" s="3" t="s">
        <v>226</v>
      </c>
      <c r="H38" s="3" t="s">
        <v>198</v>
      </c>
      <c r="I38" s="32"/>
    </row>
    <row r="39" spans="1:9">
      <c r="A39" s="2">
        <v>38</v>
      </c>
      <c r="B39" s="3" t="s">
        <v>16</v>
      </c>
      <c r="C39" s="2" t="s">
        <v>186</v>
      </c>
      <c r="D39" s="3" t="s">
        <v>121</v>
      </c>
      <c r="E39" s="2" t="s">
        <v>19</v>
      </c>
      <c r="F39" s="3" t="s">
        <v>112</v>
      </c>
      <c r="G39" s="3" t="s">
        <v>226</v>
      </c>
      <c r="H39" s="3" t="s">
        <v>179</v>
      </c>
      <c r="I39" s="32"/>
    </row>
    <row r="40" spans="1:9">
      <c r="A40" s="2">
        <v>39</v>
      </c>
      <c r="B40" s="3" t="s">
        <v>251</v>
      </c>
      <c r="C40" s="2" t="s">
        <v>186</v>
      </c>
      <c r="D40" s="3" t="s">
        <v>252</v>
      </c>
      <c r="E40" s="2" t="s">
        <v>19</v>
      </c>
      <c r="F40" s="3" t="s">
        <v>10</v>
      </c>
      <c r="G40" s="3" t="s">
        <v>226</v>
      </c>
      <c r="H40" s="3" t="s">
        <v>214</v>
      </c>
      <c r="I40" s="32"/>
    </row>
    <row r="41" spans="1:9">
      <c r="A41" s="2">
        <v>40</v>
      </c>
      <c r="B41" s="3" t="s">
        <v>253</v>
      </c>
      <c r="C41" s="2" t="s">
        <v>190</v>
      </c>
      <c r="D41" s="3" t="s">
        <v>254</v>
      </c>
      <c r="E41" s="2" t="s">
        <v>19</v>
      </c>
      <c r="F41" s="3" t="s">
        <v>15</v>
      </c>
      <c r="G41" s="3" t="s">
        <v>226</v>
      </c>
      <c r="H41" s="3" t="s">
        <v>177</v>
      </c>
      <c r="I41" s="32"/>
    </row>
    <row r="42" spans="1:9">
      <c r="A42" s="2">
        <v>41</v>
      </c>
      <c r="B42" s="3" t="s">
        <v>255</v>
      </c>
      <c r="C42" s="2" t="s">
        <v>190</v>
      </c>
      <c r="D42" s="3" t="s">
        <v>256</v>
      </c>
      <c r="E42" s="2" t="s">
        <v>19</v>
      </c>
      <c r="F42" s="3" t="s">
        <v>15</v>
      </c>
      <c r="G42" s="3" t="s">
        <v>226</v>
      </c>
      <c r="H42" s="3" t="s">
        <v>180</v>
      </c>
      <c r="I42" s="32"/>
    </row>
    <row r="43" spans="1:9">
      <c r="A43" s="2">
        <v>42</v>
      </c>
      <c r="B43" s="3" t="s">
        <v>45</v>
      </c>
      <c r="C43" s="2" t="s">
        <v>186</v>
      </c>
      <c r="D43" s="3" t="s">
        <v>46</v>
      </c>
      <c r="E43" s="2" t="s">
        <v>19</v>
      </c>
      <c r="F43" s="3" t="s">
        <v>10</v>
      </c>
      <c r="G43" s="3" t="s">
        <v>226</v>
      </c>
      <c r="H43" s="3" t="s">
        <v>178</v>
      </c>
      <c r="I43" s="32"/>
    </row>
    <row r="44" spans="1:9">
      <c r="A44" s="2">
        <v>43</v>
      </c>
      <c r="B44" s="2" t="s">
        <v>73</v>
      </c>
      <c r="C44" s="2" t="s">
        <v>186</v>
      </c>
      <c r="D44" s="3" t="s">
        <v>74</v>
      </c>
      <c r="E44" s="2" t="s">
        <v>19</v>
      </c>
      <c r="F44" s="2" t="s">
        <v>10</v>
      </c>
      <c r="G44" s="3" t="s">
        <v>257</v>
      </c>
      <c r="H44" s="3" t="s">
        <v>187</v>
      </c>
      <c r="I44" s="32">
        <v>12</v>
      </c>
    </row>
    <row r="45" spans="1:9">
      <c r="A45" s="2">
        <v>44</v>
      </c>
      <c r="B45" s="2" t="s">
        <v>34</v>
      </c>
      <c r="C45" s="2" t="s">
        <v>186</v>
      </c>
      <c r="D45" s="3" t="s">
        <v>35</v>
      </c>
      <c r="E45" s="2" t="s">
        <v>19</v>
      </c>
      <c r="F45" s="2" t="s">
        <v>10</v>
      </c>
      <c r="G45" s="3" t="s">
        <v>257</v>
      </c>
      <c r="H45" s="3" t="s">
        <v>198</v>
      </c>
      <c r="I45" s="32"/>
    </row>
    <row r="46" spans="1:9">
      <c r="A46" s="2">
        <v>45</v>
      </c>
      <c r="B46" s="2" t="s">
        <v>57</v>
      </c>
      <c r="C46" s="2" t="s">
        <v>186</v>
      </c>
      <c r="D46" s="3" t="s">
        <v>58</v>
      </c>
      <c r="E46" s="2" t="s">
        <v>19</v>
      </c>
      <c r="F46" s="2" t="s">
        <v>10</v>
      </c>
      <c r="G46" s="3" t="s">
        <v>257</v>
      </c>
      <c r="H46" s="3" t="s">
        <v>225</v>
      </c>
      <c r="I46" s="32"/>
    </row>
    <row r="47" spans="1:9">
      <c r="A47" s="2">
        <v>46</v>
      </c>
      <c r="B47" s="2" t="s">
        <v>94</v>
      </c>
      <c r="C47" s="2" t="s">
        <v>186</v>
      </c>
      <c r="D47" s="3" t="s">
        <v>95</v>
      </c>
      <c r="E47" s="2" t="s">
        <v>19</v>
      </c>
      <c r="F47" s="2" t="s">
        <v>81</v>
      </c>
      <c r="G47" s="3" t="s">
        <v>257</v>
      </c>
      <c r="H47" s="3" t="s">
        <v>229</v>
      </c>
      <c r="I47" s="32"/>
    </row>
    <row r="48" spans="1:9">
      <c r="A48" s="2">
        <v>47</v>
      </c>
      <c r="B48" s="2" t="s">
        <v>258</v>
      </c>
      <c r="C48" s="2" t="s">
        <v>186</v>
      </c>
      <c r="D48" s="3" t="s">
        <v>38</v>
      </c>
      <c r="E48" s="2" t="s">
        <v>19</v>
      </c>
      <c r="F48" s="2" t="s">
        <v>10</v>
      </c>
      <c r="G48" s="3" t="s">
        <v>257</v>
      </c>
      <c r="H48" s="3" t="s">
        <v>242</v>
      </c>
      <c r="I48" s="32"/>
    </row>
    <row r="49" spans="1:9">
      <c r="A49" s="2">
        <v>48</v>
      </c>
      <c r="B49" s="2" t="s">
        <v>259</v>
      </c>
      <c r="C49" s="2" t="s">
        <v>186</v>
      </c>
      <c r="D49" s="3" t="s">
        <v>260</v>
      </c>
      <c r="E49" s="2" t="s">
        <v>19</v>
      </c>
      <c r="F49" s="2" t="s">
        <v>112</v>
      </c>
      <c r="G49" s="3" t="s">
        <v>257</v>
      </c>
      <c r="H49" s="3" t="s">
        <v>206</v>
      </c>
      <c r="I49" s="32"/>
    </row>
    <row r="50" spans="1:9">
      <c r="A50" s="2">
        <v>49</v>
      </c>
      <c r="B50" s="2" t="s">
        <v>88</v>
      </c>
      <c r="C50" s="2" t="s">
        <v>186</v>
      </c>
      <c r="D50" s="3" t="s">
        <v>89</v>
      </c>
      <c r="E50" s="2" t="s">
        <v>19</v>
      </c>
      <c r="F50" s="2" t="s">
        <v>81</v>
      </c>
      <c r="G50" s="3" t="s">
        <v>257</v>
      </c>
      <c r="H50" s="3" t="s">
        <v>209</v>
      </c>
      <c r="I50" s="32"/>
    </row>
    <row r="51" spans="1:9">
      <c r="A51" s="2">
        <v>50</v>
      </c>
      <c r="B51" s="2" t="s">
        <v>92</v>
      </c>
      <c r="C51" s="2" t="s">
        <v>186</v>
      </c>
      <c r="D51" s="3" t="s">
        <v>93</v>
      </c>
      <c r="E51" s="2" t="s">
        <v>19</v>
      </c>
      <c r="F51" s="2" t="s">
        <v>81</v>
      </c>
      <c r="G51" s="3" t="s">
        <v>257</v>
      </c>
      <c r="H51" s="3" t="s">
        <v>214</v>
      </c>
      <c r="I51" s="32"/>
    </row>
    <row r="52" spans="1:9">
      <c r="A52" s="2">
        <v>51</v>
      </c>
      <c r="B52" s="2" t="s">
        <v>130</v>
      </c>
      <c r="C52" s="2" t="s">
        <v>186</v>
      </c>
      <c r="D52" s="3" t="s">
        <v>131</v>
      </c>
      <c r="E52" s="2" t="s">
        <v>19</v>
      </c>
      <c r="F52" s="2" t="s">
        <v>112</v>
      </c>
      <c r="G52" s="3" t="s">
        <v>257</v>
      </c>
      <c r="H52" s="3" t="s">
        <v>217</v>
      </c>
      <c r="I52" s="32"/>
    </row>
    <row r="53" spans="1:9">
      <c r="A53" s="2">
        <v>52</v>
      </c>
      <c r="B53" s="2" t="s">
        <v>261</v>
      </c>
      <c r="C53" s="2" t="s">
        <v>186</v>
      </c>
      <c r="D53" s="3" t="s">
        <v>262</v>
      </c>
      <c r="E53" s="2" t="s">
        <v>19</v>
      </c>
      <c r="F53" s="2" t="s">
        <v>10</v>
      </c>
      <c r="G53" s="3" t="s">
        <v>257</v>
      </c>
      <c r="H53" s="3" t="s">
        <v>177</v>
      </c>
      <c r="I53" s="32"/>
    </row>
    <row r="54" spans="1:9">
      <c r="A54" s="2">
        <v>53</v>
      </c>
      <c r="B54" s="2" t="s">
        <v>263</v>
      </c>
      <c r="C54" s="2" t="s">
        <v>186</v>
      </c>
      <c r="D54" s="3" t="s">
        <v>264</v>
      </c>
      <c r="E54" s="2" t="s">
        <v>19</v>
      </c>
      <c r="F54" s="2" t="s">
        <v>112</v>
      </c>
      <c r="G54" s="3" t="s">
        <v>257</v>
      </c>
      <c r="H54" s="3" t="s">
        <v>236</v>
      </c>
      <c r="I54" s="32"/>
    </row>
    <row r="55" spans="1:9">
      <c r="A55" s="2">
        <v>54</v>
      </c>
      <c r="B55" s="2" t="s">
        <v>32</v>
      </c>
      <c r="C55" s="2" t="s">
        <v>186</v>
      </c>
      <c r="D55" s="3" t="s">
        <v>33</v>
      </c>
      <c r="E55" s="2" t="s">
        <v>19</v>
      </c>
      <c r="F55" s="2" t="s">
        <v>10</v>
      </c>
      <c r="G55" s="3" t="s">
        <v>257</v>
      </c>
      <c r="H55" s="3" t="s">
        <v>197</v>
      </c>
      <c r="I55" s="32"/>
    </row>
    <row r="56" spans="1:9">
      <c r="A56" s="2">
        <v>55</v>
      </c>
      <c r="B56" s="3" t="s">
        <v>265</v>
      </c>
      <c r="C56" s="2" t="s">
        <v>186</v>
      </c>
      <c r="D56" s="4" t="s">
        <v>266</v>
      </c>
      <c r="E56" s="2" t="s">
        <v>19</v>
      </c>
      <c r="F56" s="4" t="s">
        <v>10</v>
      </c>
      <c r="G56" s="3" t="s">
        <v>267</v>
      </c>
      <c r="H56" s="3" t="s">
        <v>187</v>
      </c>
      <c r="I56" s="32">
        <v>10</v>
      </c>
    </row>
    <row r="57" spans="1:9">
      <c r="A57" s="2">
        <v>56</v>
      </c>
      <c r="B57" s="3" t="s">
        <v>268</v>
      </c>
      <c r="C57" s="2" t="s">
        <v>186</v>
      </c>
      <c r="D57" s="4" t="s">
        <v>269</v>
      </c>
      <c r="E57" s="2" t="s">
        <v>19</v>
      </c>
      <c r="F57" s="4" t="s">
        <v>10</v>
      </c>
      <c r="G57" s="3" t="s">
        <v>267</v>
      </c>
      <c r="H57" s="3" t="s">
        <v>199</v>
      </c>
      <c r="I57" s="32"/>
    </row>
    <row r="58" spans="1:9">
      <c r="A58" s="2">
        <v>57</v>
      </c>
      <c r="B58" s="3" t="s">
        <v>110</v>
      </c>
      <c r="C58" s="2" t="s">
        <v>186</v>
      </c>
      <c r="D58" s="4" t="s">
        <v>111</v>
      </c>
      <c r="E58" s="2" t="s">
        <v>19</v>
      </c>
      <c r="F58" s="4" t="s">
        <v>112</v>
      </c>
      <c r="G58" s="3" t="s">
        <v>267</v>
      </c>
      <c r="H58" s="3" t="s">
        <v>257</v>
      </c>
      <c r="I58" s="32"/>
    </row>
    <row r="59" spans="1:9">
      <c r="A59" s="2">
        <v>58</v>
      </c>
      <c r="B59" s="3" t="s">
        <v>270</v>
      </c>
      <c r="C59" s="2" t="s">
        <v>186</v>
      </c>
      <c r="D59" s="4" t="s">
        <v>271</v>
      </c>
      <c r="E59" s="2" t="s">
        <v>19</v>
      </c>
      <c r="F59" s="4" t="s">
        <v>112</v>
      </c>
      <c r="G59" s="3" t="s">
        <v>267</v>
      </c>
      <c r="H59" s="3" t="s">
        <v>272</v>
      </c>
      <c r="I59" s="32"/>
    </row>
    <row r="60" spans="1:9">
      <c r="A60" s="2">
        <v>59</v>
      </c>
      <c r="B60" s="3" t="s">
        <v>273</v>
      </c>
      <c r="C60" s="2" t="s">
        <v>190</v>
      </c>
      <c r="D60" s="4" t="s">
        <v>274</v>
      </c>
      <c r="E60" s="2" t="s">
        <v>19</v>
      </c>
      <c r="F60" s="3" t="s">
        <v>15</v>
      </c>
      <c r="G60" s="3" t="s">
        <v>267</v>
      </c>
      <c r="H60" s="3" t="s">
        <v>275</v>
      </c>
      <c r="I60" s="32"/>
    </row>
    <row r="61" spans="1:9">
      <c r="A61" s="2">
        <v>60</v>
      </c>
      <c r="B61" s="3" t="s">
        <v>276</v>
      </c>
      <c r="C61" s="2" t="s">
        <v>186</v>
      </c>
      <c r="D61" s="4" t="s">
        <v>277</v>
      </c>
      <c r="E61" s="2" t="s">
        <v>19</v>
      </c>
      <c r="F61" s="3" t="s">
        <v>10</v>
      </c>
      <c r="G61" s="3" t="s">
        <v>267</v>
      </c>
      <c r="H61" s="3" t="s">
        <v>177</v>
      </c>
      <c r="I61" s="32"/>
    </row>
    <row r="62" spans="1:9">
      <c r="A62" s="2">
        <v>61</v>
      </c>
      <c r="B62" s="3" t="s">
        <v>136</v>
      </c>
      <c r="C62" s="2" t="s">
        <v>186</v>
      </c>
      <c r="D62" s="4" t="s">
        <v>137</v>
      </c>
      <c r="E62" s="2" t="s">
        <v>19</v>
      </c>
      <c r="F62" s="3" t="s">
        <v>112</v>
      </c>
      <c r="G62" s="3" t="s">
        <v>267</v>
      </c>
      <c r="H62" s="3" t="s">
        <v>189</v>
      </c>
      <c r="I62" s="32"/>
    </row>
    <row r="63" spans="1:9">
      <c r="A63" s="2">
        <v>62</v>
      </c>
      <c r="B63" s="3" t="s">
        <v>148</v>
      </c>
      <c r="C63" s="2" t="s">
        <v>190</v>
      </c>
      <c r="D63" s="4" t="s">
        <v>149</v>
      </c>
      <c r="E63" s="2" t="s">
        <v>19</v>
      </c>
      <c r="F63" s="3" t="s">
        <v>15</v>
      </c>
      <c r="G63" s="3" t="s">
        <v>267</v>
      </c>
      <c r="H63" s="7" t="s">
        <v>180</v>
      </c>
      <c r="I63" s="32"/>
    </row>
    <row r="64" spans="1:9">
      <c r="A64" s="2">
        <v>63</v>
      </c>
      <c r="B64" s="3" t="s">
        <v>278</v>
      </c>
      <c r="C64" s="2" t="s">
        <v>186</v>
      </c>
      <c r="D64" s="4" t="s">
        <v>279</v>
      </c>
      <c r="E64" s="2" t="s">
        <v>19</v>
      </c>
      <c r="F64" s="4" t="s">
        <v>10</v>
      </c>
      <c r="G64" s="3" t="s">
        <v>267</v>
      </c>
      <c r="H64" s="3" t="s">
        <v>192</v>
      </c>
      <c r="I64" s="32"/>
    </row>
    <row r="65" spans="1:9">
      <c r="A65" s="2">
        <v>64</v>
      </c>
      <c r="B65" s="3" t="s">
        <v>280</v>
      </c>
      <c r="C65" s="2" t="s">
        <v>186</v>
      </c>
      <c r="D65" s="4" t="s">
        <v>281</v>
      </c>
      <c r="E65" s="2" t="s">
        <v>19</v>
      </c>
      <c r="F65" s="4" t="s">
        <v>10</v>
      </c>
      <c r="G65" s="3" t="s">
        <v>267</v>
      </c>
      <c r="H65" s="3" t="s">
        <v>197</v>
      </c>
      <c r="I65" s="32"/>
    </row>
    <row r="66" spans="1:9">
      <c r="A66" s="2">
        <v>65</v>
      </c>
      <c r="B66" s="2" t="s">
        <v>79</v>
      </c>
      <c r="C66" s="2" t="s">
        <v>186</v>
      </c>
      <c r="D66" s="8" t="s">
        <v>80</v>
      </c>
      <c r="E66" s="2" t="s">
        <v>19</v>
      </c>
      <c r="F66" s="2" t="s">
        <v>81</v>
      </c>
      <c r="G66" s="3" t="s">
        <v>272</v>
      </c>
      <c r="H66" s="3" t="s">
        <v>187</v>
      </c>
      <c r="I66" s="32">
        <v>16</v>
      </c>
    </row>
    <row r="67" spans="1:9">
      <c r="A67" s="2">
        <v>66</v>
      </c>
      <c r="B67" s="2" t="s">
        <v>282</v>
      </c>
      <c r="C67" s="2" t="s">
        <v>186</v>
      </c>
      <c r="D67" s="8" t="s">
        <v>283</v>
      </c>
      <c r="E67" s="2" t="s">
        <v>19</v>
      </c>
      <c r="F67" s="9" t="s">
        <v>10</v>
      </c>
      <c r="G67" s="3" t="s">
        <v>272</v>
      </c>
      <c r="H67" s="3" t="s">
        <v>198</v>
      </c>
      <c r="I67" s="32"/>
    </row>
    <row r="68" spans="1:9">
      <c r="A68" s="2">
        <v>67</v>
      </c>
      <c r="B68" s="2" t="s">
        <v>20</v>
      </c>
      <c r="C68" s="2" t="s">
        <v>186</v>
      </c>
      <c r="D68" s="8" t="s">
        <v>21</v>
      </c>
      <c r="E68" s="2" t="s">
        <v>19</v>
      </c>
      <c r="F68" s="9" t="s">
        <v>10</v>
      </c>
      <c r="G68" s="3" t="s">
        <v>272</v>
      </c>
      <c r="H68" s="3" t="s">
        <v>199</v>
      </c>
      <c r="I68" s="32"/>
    </row>
    <row r="69" spans="1:9">
      <c r="A69" s="2">
        <v>68</v>
      </c>
      <c r="B69" s="2" t="s">
        <v>65</v>
      </c>
      <c r="C69" s="2" t="s">
        <v>186</v>
      </c>
      <c r="D69" s="8" t="s">
        <v>66</v>
      </c>
      <c r="E69" s="2" t="s">
        <v>19</v>
      </c>
      <c r="F69" s="9" t="s">
        <v>10</v>
      </c>
      <c r="G69" s="3" t="s">
        <v>272</v>
      </c>
      <c r="H69" s="3" t="s">
        <v>257</v>
      </c>
      <c r="I69" s="32"/>
    </row>
    <row r="70" spans="1:9">
      <c r="A70" s="2">
        <v>69</v>
      </c>
      <c r="B70" s="2" t="s">
        <v>164</v>
      </c>
      <c r="C70" s="2" t="s">
        <v>190</v>
      </c>
      <c r="D70" s="8" t="s">
        <v>165</v>
      </c>
      <c r="E70" s="2" t="s">
        <v>19</v>
      </c>
      <c r="F70" s="2" t="s">
        <v>15</v>
      </c>
      <c r="G70" s="3" t="s">
        <v>272</v>
      </c>
      <c r="H70" s="3" t="s">
        <v>267</v>
      </c>
      <c r="I70" s="32"/>
    </row>
    <row r="71" spans="1:9">
      <c r="A71" s="2">
        <v>70</v>
      </c>
      <c r="B71" s="2" t="s">
        <v>53</v>
      </c>
      <c r="C71" s="2" t="s">
        <v>186</v>
      </c>
      <c r="D71" s="8" t="s">
        <v>54</v>
      </c>
      <c r="E71" s="2" t="s">
        <v>19</v>
      </c>
      <c r="F71" s="9" t="s">
        <v>10</v>
      </c>
      <c r="G71" s="3" t="s">
        <v>272</v>
      </c>
      <c r="H71" s="3" t="s">
        <v>188</v>
      </c>
      <c r="I71" s="32"/>
    </row>
    <row r="72" spans="1:9">
      <c r="A72" s="2">
        <v>71</v>
      </c>
      <c r="B72" s="2" t="s">
        <v>284</v>
      </c>
      <c r="C72" s="2" t="s">
        <v>186</v>
      </c>
      <c r="D72" s="8" t="s">
        <v>285</v>
      </c>
      <c r="E72" s="2" t="s">
        <v>19</v>
      </c>
      <c r="F72" s="2" t="s">
        <v>10</v>
      </c>
      <c r="G72" s="3" t="s">
        <v>272</v>
      </c>
      <c r="H72" s="3" t="s">
        <v>229</v>
      </c>
      <c r="I72" s="32"/>
    </row>
    <row r="73" spans="1:9">
      <c r="A73" s="2">
        <v>72</v>
      </c>
      <c r="B73" s="2" t="s">
        <v>286</v>
      </c>
      <c r="C73" s="2" t="s">
        <v>186</v>
      </c>
      <c r="D73" s="8" t="s">
        <v>287</v>
      </c>
      <c r="E73" s="2" t="s">
        <v>19</v>
      </c>
      <c r="F73" s="9" t="s">
        <v>10</v>
      </c>
      <c r="G73" s="3" t="s">
        <v>272</v>
      </c>
      <c r="H73" s="3" t="s">
        <v>242</v>
      </c>
      <c r="I73" s="32"/>
    </row>
    <row r="74" spans="1:9">
      <c r="A74" s="2">
        <v>73</v>
      </c>
      <c r="B74" s="2" t="s">
        <v>288</v>
      </c>
      <c r="C74" s="2" t="s">
        <v>186</v>
      </c>
      <c r="D74" s="8" t="s">
        <v>289</v>
      </c>
      <c r="E74" s="2" t="s">
        <v>19</v>
      </c>
      <c r="F74" s="9" t="s">
        <v>10</v>
      </c>
      <c r="G74" s="3" t="s">
        <v>272</v>
      </c>
      <c r="H74" s="3" t="s">
        <v>205</v>
      </c>
      <c r="I74" s="32"/>
    </row>
    <row r="75" spans="1:9">
      <c r="A75" s="2">
        <v>74</v>
      </c>
      <c r="B75" s="2" t="s">
        <v>290</v>
      </c>
      <c r="C75" s="2" t="s">
        <v>186</v>
      </c>
      <c r="D75" s="8" t="s">
        <v>291</v>
      </c>
      <c r="E75" s="2" t="s">
        <v>19</v>
      </c>
      <c r="F75" s="9" t="s">
        <v>10</v>
      </c>
      <c r="G75" s="3" t="s">
        <v>272</v>
      </c>
      <c r="H75" s="3" t="s">
        <v>206</v>
      </c>
      <c r="I75" s="32"/>
    </row>
    <row r="76" spans="1:9">
      <c r="A76" s="2">
        <v>75</v>
      </c>
      <c r="B76" s="2" t="s">
        <v>292</v>
      </c>
      <c r="C76" s="2" t="s">
        <v>186</v>
      </c>
      <c r="D76" s="8" t="s">
        <v>293</v>
      </c>
      <c r="E76" s="2" t="s">
        <v>19</v>
      </c>
      <c r="F76" s="9" t="s">
        <v>10</v>
      </c>
      <c r="G76" s="3" t="s">
        <v>272</v>
      </c>
      <c r="H76" s="3" t="s">
        <v>209</v>
      </c>
      <c r="I76" s="32"/>
    </row>
    <row r="77" spans="1:9">
      <c r="A77" s="2">
        <v>76</v>
      </c>
      <c r="B77" s="2" t="s">
        <v>294</v>
      </c>
      <c r="C77" s="2" t="s">
        <v>186</v>
      </c>
      <c r="D77" s="8" t="s">
        <v>295</v>
      </c>
      <c r="E77" s="2" t="s">
        <v>19</v>
      </c>
      <c r="F77" s="9" t="s">
        <v>10</v>
      </c>
      <c r="G77" s="3" t="s">
        <v>272</v>
      </c>
      <c r="H77" s="3" t="s">
        <v>214</v>
      </c>
      <c r="I77" s="32"/>
    </row>
    <row r="78" spans="1:9">
      <c r="A78" s="2">
        <v>77</v>
      </c>
      <c r="B78" s="2" t="s">
        <v>296</v>
      </c>
      <c r="C78" s="2" t="s">
        <v>190</v>
      </c>
      <c r="D78" s="3" t="s">
        <v>297</v>
      </c>
      <c r="E78" s="2" t="s">
        <v>19</v>
      </c>
      <c r="F78" s="2" t="s">
        <v>15</v>
      </c>
      <c r="G78" s="3" t="s">
        <v>272</v>
      </c>
      <c r="H78" s="3" t="s">
        <v>180</v>
      </c>
      <c r="I78" s="32"/>
    </row>
    <row r="79" spans="1:9">
      <c r="A79" s="2">
        <v>78</v>
      </c>
      <c r="B79" s="2" t="s">
        <v>298</v>
      </c>
      <c r="C79" s="2" t="s">
        <v>190</v>
      </c>
      <c r="D79" s="3" t="s">
        <v>299</v>
      </c>
      <c r="E79" s="2" t="s">
        <v>19</v>
      </c>
      <c r="F79" s="2" t="s">
        <v>15</v>
      </c>
      <c r="G79" s="3" t="s">
        <v>272</v>
      </c>
      <c r="H79" s="3" t="s">
        <v>178</v>
      </c>
      <c r="I79" s="32"/>
    </row>
    <row r="80" spans="1:9">
      <c r="A80" s="2">
        <v>79</v>
      </c>
      <c r="B80" s="2" t="s">
        <v>69</v>
      </c>
      <c r="C80" s="2" t="s">
        <v>186</v>
      </c>
      <c r="D80" s="3" t="s">
        <v>70</v>
      </c>
      <c r="E80" s="2" t="s">
        <v>19</v>
      </c>
      <c r="F80" s="2" t="s">
        <v>10</v>
      </c>
      <c r="G80" s="3" t="s">
        <v>272</v>
      </c>
      <c r="H80" s="3" t="s">
        <v>222</v>
      </c>
      <c r="I80" s="32"/>
    </row>
    <row r="81" spans="1:9">
      <c r="A81" s="2">
        <v>80</v>
      </c>
      <c r="B81" s="2" t="s">
        <v>300</v>
      </c>
      <c r="C81" s="2" t="s">
        <v>186</v>
      </c>
      <c r="D81" s="3" t="s">
        <v>301</v>
      </c>
      <c r="E81" s="2" t="s">
        <v>19</v>
      </c>
      <c r="F81" s="2" t="s">
        <v>81</v>
      </c>
      <c r="G81" s="3" t="s">
        <v>272</v>
      </c>
      <c r="H81" s="3" t="s">
        <v>197</v>
      </c>
      <c r="I81" s="32"/>
    </row>
    <row r="82" spans="1:9">
      <c r="A82" s="2">
        <v>81</v>
      </c>
      <c r="B82" s="2" t="s">
        <v>302</v>
      </c>
      <c r="C82" s="2" t="s">
        <v>190</v>
      </c>
      <c r="D82" s="3" t="s">
        <v>303</v>
      </c>
      <c r="E82" s="2" t="s">
        <v>19</v>
      </c>
      <c r="F82" s="2" t="s">
        <v>15</v>
      </c>
      <c r="G82" s="3" t="s">
        <v>188</v>
      </c>
      <c r="H82" s="3" t="s">
        <v>11</v>
      </c>
      <c r="I82" s="32">
        <v>9</v>
      </c>
    </row>
    <row r="83" spans="1:9">
      <c r="A83" s="2">
        <v>82</v>
      </c>
      <c r="B83" s="2" t="s">
        <v>117</v>
      </c>
      <c r="C83" s="2" t="s">
        <v>186</v>
      </c>
      <c r="D83" s="3" t="s">
        <v>118</v>
      </c>
      <c r="E83" s="2" t="s">
        <v>19</v>
      </c>
      <c r="F83" s="2" t="s">
        <v>112</v>
      </c>
      <c r="G83" s="3" t="s">
        <v>188</v>
      </c>
      <c r="H83" s="3" t="s">
        <v>304</v>
      </c>
      <c r="I83" s="32"/>
    </row>
    <row r="84" spans="1:9">
      <c r="A84" s="2">
        <v>83</v>
      </c>
      <c r="B84" s="2" t="s">
        <v>59</v>
      </c>
      <c r="C84" s="2" t="s">
        <v>186</v>
      </c>
      <c r="D84" s="3" t="s">
        <v>60</v>
      </c>
      <c r="E84" s="2" t="s">
        <v>19</v>
      </c>
      <c r="F84" s="2" t="s">
        <v>10</v>
      </c>
      <c r="G84" s="3" t="s">
        <v>188</v>
      </c>
      <c r="H84" s="3" t="s">
        <v>202</v>
      </c>
      <c r="I84" s="32"/>
    </row>
    <row r="85" spans="1:9">
      <c r="A85" s="2">
        <v>84</v>
      </c>
      <c r="B85" s="2" t="s">
        <v>86</v>
      </c>
      <c r="C85" s="2" t="s">
        <v>186</v>
      </c>
      <c r="D85" s="3" t="s">
        <v>87</v>
      </c>
      <c r="E85" s="2" t="s">
        <v>19</v>
      </c>
      <c r="F85" s="2" t="s">
        <v>81</v>
      </c>
      <c r="G85" s="3" t="s">
        <v>188</v>
      </c>
      <c r="H85" s="3" t="s">
        <v>205</v>
      </c>
      <c r="I85" s="32"/>
    </row>
    <row r="86" spans="1:9">
      <c r="A86" s="2">
        <v>85</v>
      </c>
      <c r="B86" s="2" t="s">
        <v>305</v>
      </c>
      <c r="C86" s="2" t="s">
        <v>186</v>
      </c>
      <c r="D86" s="3" t="s">
        <v>306</v>
      </c>
      <c r="E86" s="2" t="s">
        <v>19</v>
      </c>
      <c r="F86" s="2" t="s">
        <v>10</v>
      </c>
      <c r="G86" s="3" t="s">
        <v>188</v>
      </c>
      <c r="H86" s="3" t="s">
        <v>206</v>
      </c>
      <c r="I86" s="32"/>
    </row>
    <row r="87" spans="1:9">
      <c r="A87" s="2">
        <v>86</v>
      </c>
      <c r="B87" s="2" t="s">
        <v>307</v>
      </c>
      <c r="C87" s="2" t="s">
        <v>186</v>
      </c>
      <c r="D87" s="3" t="s">
        <v>308</v>
      </c>
      <c r="E87" s="2" t="s">
        <v>19</v>
      </c>
      <c r="F87" s="2" t="s">
        <v>10</v>
      </c>
      <c r="G87" s="3" t="s">
        <v>188</v>
      </c>
      <c r="H87" s="3" t="s">
        <v>275</v>
      </c>
      <c r="I87" s="32"/>
    </row>
    <row r="88" spans="1:9">
      <c r="A88" s="2">
        <v>87</v>
      </c>
      <c r="B88" s="2" t="s">
        <v>309</v>
      </c>
      <c r="C88" s="2" t="s">
        <v>186</v>
      </c>
      <c r="D88" s="3" t="s">
        <v>310</v>
      </c>
      <c r="E88" s="2" t="s">
        <v>19</v>
      </c>
      <c r="F88" s="2" t="s">
        <v>10</v>
      </c>
      <c r="G88" s="3" t="s">
        <v>188</v>
      </c>
      <c r="H88" s="3" t="s">
        <v>178</v>
      </c>
      <c r="I88" s="32"/>
    </row>
    <row r="89" spans="1:9">
      <c r="A89" s="2">
        <v>88</v>
      </c>
      <c r="B89" s="2" t="s">
        <v>134</v>
      </c>
      <c r="C89" s="2" t="s">
        <v>186</v>
      </c>
      <c r="D89" s="3" t="s">
        <v>135</v>
      </c>
      <c r="E89" s="2" t="s">
        <v>19</v>
      </c>
      <c r="F89" s="2" t="s">
        <v>112</v>
      </c>
      <c r="G89" s="3" t="s">
        <v>188</v>
      </c>
      <c r="H89" s="3" t="s">
        <v>192</v>
      </c>
      <c r="I89" s="32"/>
    </row>
    <row r="90" spans="1:9">
      <c r="A90" s="2">
        <v>89</v>
      </c>
      <c r="B90" s="2" t="s">
        <v>311</v>
      </c>
      <c r="C90" s="2" t="s">
        <v>186</v>
      </c>
      <c r="D90" s="3" t="s">
        <v>312</v>
      </c>
      <c r="E90" s="2" t="s">
        <v>19</v>
      </c>
      <c r="F90" s="2" t="s">
        <v>10</v>
      </c>
      <c r="G90" s="3" t="s">
        <v>188</v>
      </c>
      <c r="H90" s="3" t="s">
        <v>197</v>
      </c>
      <c r="I90" s="32"/>
    </row>
    <row r="91" spans="1:9">
      <c r="A91" s="2">
        <v>90</v>
      </c>
      <c r="B91" s="2" t="s">
        <v>146</v>
      </c>
      <c r="C91" s="2" t="s">
        <v>190</v>
      </c>
      <c r="D91" s="3" t="s">
        <v>147</v>
      </c>
      <c r="E91" s="2" t="s">
        <v>19</v>
      </c>
      <c r="F91" s="2" t="s">
        <v>15</v>
      </c>
      <c r="G91" s="3" t="s">
        <v>202</v>
      </c>
      <c r="H91" s="3" t="s">
        <v>226</v>
      </c>
      <c r="I91" s="32">
        <v>13</v>
      </c>
    </row>
    <row r="92" spans="1:9">
      <c r="A92" s="2">
        <v>91</v>
      </c>
      <c r="B92" s="2" t="s">
        <v>39</v>
      </c>
      <c r="C92" s="2" t="s">
        <v>186</v>
      </c>
      <c r="D92" s="3" t="s">
        <v>40</v>
      </c>
      <c r="E92" s="2" t="s">
        <v>19</v>
      </c>
      <c r="F92" s="2" t="s">
        <v>10</v>
      </c>
      <c r="G92" s="3" t="s">
        <v>202</v>
      </c>
      <c r="H92" s="3" t="s">
        <v>257</v>
      </c>
      <c r="I92" s="32"/>
    </row>
    <row r="93" spans="1:9">
      <c r="A93" s="2">
        <v>92</v>
      </c>
      <c r="B93" s="2" t="s">
        <v>30</v>
      </c>
      <c r="C93" s="2" t="s">
        <v>186</v>
      </c>
      <c r="D93" s="3" t="s">
        <v>31</v>
      </c>
      <c r="E93" s="2" t="s">
        <v>19</v>
      </c>
      <c r="F93" s="2" t="s">
        <v>10</v>
      </c>
      <c r="G93" s="3" t="s">
        <v>202</v>
      </c>
      <c r="H93" s="3" t="s">
        <v>272</v>
      </c>
      <c r="I93" s="32"/>
    </row>
    <row r="94" spans="1:9">
      <c r="A94" s="2">
        <v>93</v>
      </c>
      <c r="B94" s="2" t="s">
        <v>313</v>
      </c>
      <c r="C94" s="2" t="s">
        <v>186</v>
      </c>
      <c r="D94" s="3" t="s">
        <v>314</v>
      </c>
      <c r="E94" s="2" t="s">
        <v>19</v>
      </c>
      <c r="F94" s="2" t="s">
        <v>10</v>
      </c>
      <c r="G94" s="3" t="s">
        <v>202</v>
      </c>
      <c r="H94" s="3" t="s">
        <v>202</v>
      </c>
      <c r="I94" s="32"/>
    </row>
    <row r="95" spans="1:9">
      <c r="A95" s="2">
        <v>94</v>
      </c>
      <c r="B95" s="2" t="s">
        <v>315</v>
      </c>
      <c r="C95" s="2" t="s">
        <v>186</v>
      </c>
      <c r="D95" s="3" t="s">
        <v>316</v>
      </c>
      <c r="E95" s="2" t="s">
        <v>19</v>
      </c>
      <c r="F95" s="2" t="s">
        <v>112</v>
      </c>
      <c r="G95" s="3" t="s">
        <v>202</v>
      </c>
      <c r="H95" s="3" t="s">
        <v>229</v>
      </c>
      <c r="I95" s="32"/>
    </row>
    <row r="96" spans="1:9">
      <c r="A96" s="2">
        <v>95</v>
      </c>
      <c r="B96" s="2" t="s">
        <v>317</v>
      </c>
      <c r="C96" s="2" t="s">
        <v>186</v>
      </c>
      <c r="D96" s="3" t="s">
        <v>318</v>
      </c>
      <c r="E96" s="2" t="s">
        <v>19</v>
      </c>
      <c r="F96" s="2" t="s">
        <v>112</v>
      </c>
      <c r="G96" s="3" t="s">
        <v>202</v>
      </c>
      <c r="H96" s="3" t="s">
        <v>275</v>
      </c>
      <c r="I96" s="32"/>
    </row>
    <row r="97" spans="1:9">
      <c r="A97" s="2">
        <v>96</v>
      </c>
      <c r="B97" s="2" t="s">
        <v>51</v>
      </c>
      <c r="C97" s="2" t="s">
        <v>186</v>
      </c>
      <c r="D97" s="3" t="s">
        <v>52</v>
      </c>
      <c r="E97" s="2" t="s">
        <v>19</v>
      </c>
      <c r="F97" s="2" t="s">
        <v>10</v>
      </c>
      <c r="G97" s="3" t="s">
        <v>202</v>
      </c>
      <c r="H97" s="3" t="s">
        <v>217</v>
      </c>
      <c r="I97" s="32"/>
    </row>
    <row r="98" spans="1:9">
      <c r="A98" s="2">
        <v>97</v>
      </c>
      <c r="B98" s="2" t="s">
        <v>319</v>
      </c>
      <c r="C98" s="2" t="s">
        <v>186</v>
      </c>
      <c r="D98" s="3" t="s">
        <v>320</v>
      </c>
      <c r="E98" s="2" t="s">
        <v>19</v>
      </c>
      <c r="F98" s="2" t="s">
        <v>10</v>
      </c>
      <c r="G98" s="3" t="s">
        <v>202</v>
      </c>
      <c r="H98" s="3" t="s">
        <v>177</v>
      </c>
      <c r="I98" s="32"/>
    </row>
    <row r="99" spans="1:9">
      <c r="A99" s="2">
        <v>98</v>
      </c>
      <c r="B99" s="2" t="s">
        <v>321</v>
      </c>
      <c r="C99" s="2" t="s">
        <v>186</v>
      </c>
      <c r="D99" s="3" t="s">
        <v>322</v>
      </c>
      <c r="E99" s="2" t="s">
        <v>19</v>
      </c>
      <c r="F99" s="2" t="s">
        <v>112</v>
      </c>
      <c r="G99" s="3" t="s">
        <v>202</v>
      </c>
      <c r="H99" s="3" t="s">
        <v>178</v>
      </c>
      <c r="I99" s="32"/>
    </row>
    <row r="100" spans="1:9">
      <c r="A100" s="2">
        <v>99</v>
      </c>
      <c r="B100" s="2" t="s">
        <v>323</v>
      </c>
      <c r="C100" s="2" t="s">
        <v>186</v>
      </c>
      <c r="D100" s="3" t="s">
        <v>324</v>
      </c>
      <c r="E100" s="2" t="s">
        <v>19</v>
      </c>
      <c r="F100" s="2" t="s">
        <v>10</v>
      </c>
      <c r="G100" s="3" t="s">
        <v>202</v>
      </c>
      <c r="H100" s="3" t="s">
        <v>236</v>
      </c>
      <c r="I100" s="32"/>
    </row>
    <row r="101" spans="1:9">
      <c r="A101" s="2">
        <v>100</v>
      </c>
      <c r="B101" s="2" t="s">
        <v>100</v>
      </c>
      <c r="C101" s="2" t="s">
        <v>186</v>
      </c>
      <c r="D101" s="3" t="s">
        <v>101</v>
      </c>
      <c r="E101" s="2" t="s">
        <v>19</v>
      </c>
      <c r="F101" s="2" t="s">
        <v>81</v>
      </c>
      <c r="G101" s="3" t="s">
        <v>202</v>
      </c>
      <c r="H101" s="3" t="s">
        <v>192</v>
      </c>
      <c r="I101" s="32"/>
    </row>
    <row r="102" spans="1:9">
      <c r="A102" s="2">
        <v>101</v>
      </c>
      <c r="B102" s="2" t="s">
        <v>142</v>
      </c>
      <c r="C102" s="2" t="s">
        <v>186</v>
      </c>
      <c r="D102" s="3" t="s">
        <v>143</v>
      </c>
      <c r="E102" s="2" t="s">
        <v>19</v>
      </c>
      <c r="F102" s="2" t="s">
        <v>112</v>
      </c>
      <c r="G102" s="3" t="s">
        <v>202</v>
      </c>
      <c r="H102" s="3" t="s">
        <v>222</v>
      </c>
      <c r="I102" s="32"/>
    </row>
    <row r="103" spans="1:9">
      <c r="A103" s="2">
        <v>102</v>
      </c>
      <c r="B103" s="2" t="s">
        <v>325</v>
      </c>
      <c r="C103" s="2" t="s">
        <v>186</v>
      </c>
      <c r="D103" s="3" t="s">
        <v>326</v>
      </c>
      <c r="E103" s="2" t="s">
        <v>19</v>
      </c>
      <c r="F103" s="2" t="s">
        <v>112</v>
      </c>
      <c r="G103" s="3" t="s">
        <v>202</v>
      </c>
      <c r="H103" s="3" t="s">
        <v>197</v>
      </c>
      <c r="I103" s="32"/>
    </row>
    <row r="104" spans="1:9">
      <c r="A104" s="2">
        <v>103</v>
      </c>
      <c r="B104" s="2" t="s">
        <v>327</v>
      </c>
      <c r="C104" s="2" t="s">
        <v>186</v>
      </c>
      <c r="D104" s="3" t="s">
        <v>328</v>
      </c>
      <c r="E104" s="2" t="s">
        <v>19</v>
      </c>
      <c r="F104" s="2" t="s">
        <v>10</v>
      </c>
      <c r="G104" s="3" t="s">
        <v>229</v>
      </c>
      <c r="H104" s="3" t="s">
        <v>304</v>
      </c>
      <c r="I104" s="32">
        <v>6</v>
      </c>
    </row>
    <row r="105" spans="1:9">
      <c r="A105" s="2">
        <v>104</v>
      </c>
      <c r="B105" s="2" t="s">
        <v>329</v>
      </c>
      <c r="C105" s="2" t="s">
        <v>186</v>
      </c>
      <c r="D105" s="3" t="s">
        <v>330</v>
      </c>
      <c r="E105" s="2" t="s">
        <v>19</v>
      </c>
      <c r="F105" s="2" t="s">
        <v>112</v>
      </c>
      <c r="G105" s="3" t="s">
        <v>229</v>
      </c>
      <c r="H105" s="3" t="s">
        <v>239</v>
      </c>
      <c r="I105" s="32"/>
    </row>
    <row r="106" spans="1:9">
      <c r="A106" s="2">
        <v>105</v>
      </c>
      <c r="B106" s="2" t="s">
        <v>82</v>
      </c>
      <c r="C106" s="2" t="s">
        <v>186</v>
      </c>
      <c r="D106" s="3" t="s">
        <v>83</v>
      </c>
      <c r="E106" s="2" t="s">
        <v>19</v>
      </c>
      <c r="F106" s="3" t="s">
        <v>81</v>
      </c>
      <c r="G106" s="3" t="s">
        <v>229</v>
      </c>
      <c r="H106" s="3" t="s">
        <v>206</v>
      </c>
      <c r="I106" s="32"/>
    </row>
    <row r="107" spans="1:9">
      <c r="A107" s="2">
        <v>106</v>
      </c>
      <c r="B107" s="2" t="s">
        <v>108</v>
      </c>
      <c r="C107" s="2" t="s">
        <v>186</v>
      </c>
      <c r="D107" s="3" t="s">
        <v>109</v>
      </c>
      <c r="E107" s="2" t="s">
        <v>19</v>
      </c>
      <c r="F107" s="3" t="s">
        <v>81</v>
      </c>
      <c r="G107" s="3" t="s">
        <v>229</v>
      </c>
      <c r="H107" s="3" t="s">
        <v>209</v>
      </c>
      <c r="I107" s="32"/>
    </row>
    <row r="108" spans="1:9">
      <c r="A108" s="2">
        <v>107</v>
      </c>
      <c r="B108" s="2" t="s">
        <v>67</v>
      </c>
      <c r="C108" s="2" t="s">
        <v>186</v>
      </c>
      <c r="D108" s="3" t="s">
        <v>68</v>
      </c>
      <c r="E108" s="2" t="s">
        <v>19</v>
      </c>
      <c r="F108" s="2" t="s">
        <v>10</v>
      </c>
      <c r="G108" s="3" t="s">
        <v>229</v>
      </c>
      <c r="H108" s="3" t="s">
        <v>179</v>
      </c>
      <c r="I108" s="32"/>
    </row>
    <row r="109" spans="1:9">
      <c r="A109" s="2">
        <v>108</v>
      </c>
      <c r="B109" s="2" t="s">
        <v>331</v>
      </c>
      <c r="C109" s="2" t="s">
        <v>186</v>
      </c>
      <c r="D109" s="3" t="s">
        <v>332</v>
      </c>
      <c r="E109" s="2" t="s">
        <v>19</v>
      </c>
      <c r="F109" s="2" t="s">
        <v>10</v>
      </c>
      <c r="G109" s="3" t="s">
        <v>229</v>
      </c>
      <c r="H109" s="3" t="s">
        <v>214</v>
      </c>
      <c r="I109" s="32"/>
    </row>
    <row r="110" spans="1:9">
      <c r="A110" s="2">
        <v>109</v>
      </c>
      <c r="B110" s="2" t="s">
        <v>333</v>
      </c>
      <c r="C110" s="2" t="s">
        <v>186</v>
      </c>
      <c r="D110" s="3" t="s">
        <v>334</v>
      </c>
      <c r="E110" s="2" t="s">
        <v>19</v>
      </c>
      <c r="F110" s="2" t="s">
        <v>112</v>
      </c>
      <c r="G110" s="3" t="s">
        <v>239</v>
      </c>
      <c r="H110" s="3" t="s">
        <v>257</v>
      </c>
      <c r="I110" s="32">
        <v>14</v>
      </c>
    </row>
    <row r="111" spans="1:9">
      <c r="A111" s="2">
        <v>110</v>
      </c>
      <c r="B111" s="2" t="s">
        <v>335</v>
      </c>
      <c r="C111" s="2" t="s">
        <v>186</v>
      </c>
      <c r="D111" s="3" t="s">
        <v>336</v>
      </c>
      <c r="E111" s="2" t="s">
        <v>19</v>
      </c>
      <c r="F111" s="2" t="s">
        <v>112</v>
      </c>
      <c r="G111" s="3" t="s">
        <v>239</v>
      </c>
      <c r="H111" s="3" t="s">
        <v>272</v>
      </c>
      <c r="I111" s="32"/>
    </row>
    <row r="112" spans="1:9">
      <c r="A112" s="2">
        <v>111</v>
      </c>
      <c r="B112" s="2" t="s">
        <v>337</v>
      </c>
      <c r="C112" s="2" t="s">
        <v>186</v>
      </c>
      <c r="D112" s="3" t="s">
        <v>338</v>
      </c>
      <c r="E112" s="2" t="s">
        <v>19</v>
      </c>
      <c r="F112" s="2" t="s">
        <v>10</v>
      </c>
      <c r="G112" s="3" t="s">
        <v>239</v>
      </c>
      <c r="H112" s="3" t="s">
        <v>188</v>
      </c>
      <c r="I112" s="32"/>
    </row>
    <row r="113" spans="1:9">
      <c r="A113" s="2">
        <v>112</v>
      </c>
      <c r="B113" s="2" t="s">
        <v>28</v>
      </c>
      <c r="C113" s="2" t="s">
        <v>186</v>
      </c>
      <c r="D113" s="3" t="s">
        <v>29</v>
      </c>
      <c r="E113" s="2" t="s">
        <v>19</v>
      </c>
      <c r="F113" s="2" t="s">
        <v>10</v>
      </c>
      <c r="G113" s="3" t="s">
        <v>239</v>
      </c>
      <c r="H113" s="3" t="s">
        <v>229</v>
      </c>
      <c r="I113" s="32"/>
    </row>
    <row r="114" spans="1:9">
      <c r="A114" s="2">
        <v>113</v>
      </c>
      <c r="B114" s="2" t="s">
        <v>339</v>
      </c>
      <c r="C114" s="2" t="s">
        <v>186</v>
      </c>
      <c r="D114" s="3" t="s">
        <v>340</v>
      </c>
      <c r="E114" s="2" t="s">
        <v>19</v>
      </c>
      <c r="F114" s="2" t="s">
        <v>112</v>
      </c>
      <c r="G114" s="3" t="s">
        <v>239</v>
      </c>
      <c r="H114" s="3" t="s">
        <v>209</v>
      </c>
      <c r="I114" s="32"/>
    </row>
    <row r="115" spans="1:9">
      <c r="A115" s="2">
        <v>114</v>
      </c>
      <c r="B115" s="2" t="s">
        <v>341</v>
      </c>
      <c r="C115" s="2" t="s">
        <v>186</v>
      </c>
      <c r="D115" s="3" t="s">
        <v>342</v>
      </c>
      <c r="E115" s="2" t="s">
        <v>19</v>
      </c>
      <c r="F115" s="2" t="s">
        <v>10</v>
      </c>
      <c r="G115" s="3" t="s">
        <v>239</v>
      </c>
      <c r="H115" s="3" t="s">
        <v>275</v>
      </c>
      <c r="I115" s="32"/>
    </row>
    <row r="116" spans="1:9">
      <c r="A116" s="2">
        <v>115</v>
      </c>
      <c r="B116" s="2" t="s">
        <v>343</v>
      </c>
      <c r="C116" s="2" t="s">
        <v>190</v>
      </c>
      <c r="D116" s="3" t="s">
        <v>344</v>
      </c>
      <c r="E116" s="2" t="s">
        <v>19</v>
      </c>
      <c r="F116" s="2" t="s">
        <v>15</v>
      </c>
      <c r="G116" s="3" t="s">
        <v>239</v>
      </c>
      <c r="H116" s="3" t="s">
        <v>179</v>
      </c>
      <c r="I116" s="32"/>
    </row>
    <row r="117" spans="1:9">
      <c r="A117" s="2">
        <v>116</v>
      </c>
      <c r="B117" s="2" t="s">
        <v>22</v>
      </c>
      <c r="C117" s="2" t="s">
        <v>186</v>
      </c>
      <c r="D117" s="3" t="s">
        <v>23</v>
      </c>
      <c r="E117" s="2" t="s">
        <v>19</v>
      </c>
      <c r="F117" s="2" t="s">
        <v>10</v>
      </c>
      <c r="G117" s="3" t="s">
        <v>239</v>
      </c>
      <c r="H117" s="3" t="s">
        <v>217</v>
      </c>
      <c r="I117" s="32"/>
    </row>
    <row r="118" spans="1:9">
      <c r="A118" s="2">
        <v>117</v>
      </c>
      <c r="B118" s="2" t="s">
        <v>345</v>
      </c>
      <c r="C118" s="2" t="s">
        <v>186</v>
      </c>
      <c r="D118" s="3" t="s">
        <v>346</v>
      </c>
      <c r="E118" s="2" t="s">
        <v>19</v>
      </c>
      <c r="F118" s="2" t="s">
        <v>10</v>
      </c>
      <c r="G118" s="3" t="s">
        <v>239</v>
      </c>
      <c r="H118" s="3" t="s">
        <v>189</v>
      </c>
      <c r="I118" s="32"/>
    </row>
    <row r="119" spans="1:9">
      <c r="A119" s="2">
        <v>118</v>
      </c>
      <c r="B119" s="2" t="s">
        <v>347</v>
      </c>
      <c r="C119" s="2" t="s">
        <v>186</v>
      </c>
      <c r="D119" s="3" t="s">
        <v>348</v>
      </c>
      <c r="E119" s="2" t="s">
        <v>19</v>
      </c>
      <c r="F119" s="2" t="s">
        <v>10</v>
      </c>
      <c r="G119" s="3" t="s">
        <v>239</v>
      </c>
      <c r="H119" s="3" t="s">
        <v>178</v>
      </c>
      <c r="I119" s="32"/>
    </row>
    <row r="120" spans="1:9">
      <c r="A120" s="2">
        <v>119</v>
      </c>
      <c r="B120" s="2" t="s">
        <v>349</v>
      </c>
      <c r="C120" s="2" t="s">
        <v>186</v>
      </c>
      <c r="D120" s="3" t="s">
        <v>350</v>
      </c>
      <c r="E120" s="2" t="s">
        <v>19</v>
      </c>
      <c r="F120" s="2" t="s">
        <v>10</v>
      </c>
      <c r="G120" s="3" t="s">
        <v>239</v>
      </c>
      <c r="H120" s="3" t="s">
        <v>236</v>
      </c>
      <c r="I120" s="32"/>
    </row>
    <row r="121" spans="1:9">
      <c r="A121" s="2">
        <v>120</v>
      </c>
      <c r="B121" s="2" t="s">
        <v>106</v>
      </c>
      <c r="C121" s="2" t="s">
        <v>186</v>
      </c>
      <c r="D121" s="3" t="s">
        <v>107</v>
      </c>
      <c r="E121" s="2" t="s">
        <v>19</v>
      </c>
      <c r="F121" s="2" t="s">
        <v>81</v>
      </c>
      <c r="G121" s="3" t="s">
        <v>239</v>
      </c>
      <c r="H121" s="3" t="s">
        <v>351</v>
      </c>
      <c r="I121" s="32"/>
    </row>
    <row r="122" spans="1:9">
      <c r="A122" s="2">
        <v>121</v>
      </c>
      <c r="B122" s="2" t="s">
        <v>24</v>
      </c>
      <c r="C122" s="2" t="s">
        <v>186</v>
      </c>
      <c r="D122" s="3" t="s">
        <v>25</v>
      </c>
      <c r="E122" s="2" t="s">
        <v>19</v>
      </c>
      <c r="F122" s="2" t="s">
        <v>10</v>
      </c>
      <c r="G122" s="3" t="s">
        <v>239</v>
      </c>
      <c r="H122" s="3" t="s">
        <v>222</v>
      </c>
      <c r="I122" s="32"/>
    </row>
    <row r="123" spans="1:9">
      <c r="A123" s="2">
        <v>122</v>
      </c>
      <c r="B123" s="2" t="s">
        <v>352</v>
      </c>
      <c r="C123" s="2" t="s">
        <v>186</v>
      </c>
      <c r="D123" s="3" t="s">
        <v>353</v>
      </c>
      <c r="E123" s="2" t="s">
        <v>19</v>
      </c>
      <c r="F123" s="2" t="s">
        <v>112</v>
      </c>
      <c r="G123" s="3" t="s">
        <v>239</v>
      </c>
      <c r="H123" s="3" t="s">
        <v>197</v>
      </c>
      <c r="I123" s="32"/>
    </row>
    <row r="124" spans="1:9">
      <c r="A124" s="2">
        <v>123</v>
      </c>
      <c r="B124" s="2" t="s">
        <v>354</v>
      </c>
      <c r="C124" s="2" t="s">
        <v>186</v>
      </c>
      <c r="D124" s="3" t="s">
        <v>355</v>
      </c>
      <c r="E124" s="2" t="s">
        <v>19</v>
      </c>
      <c r="F124" s="2" t="s">
        <v>10</v>
      </c>
      <c r="G124" s="3" t="s">
        <v>242</v>
      </c>
      <c r="H124" s="3" t="s">
        <v>13</v>
      </c>
      <c r="I124" s="32">
        <v>7</v>
      </c>
    </row>
    <row r="125" spans="1:9">
      <c r="A125" s="2">
        <v>124</v>
      </c>
      <c r="B125" s="2" t="s">
        <v>356</v>
      </c>
      <c r="C125" s="2" t="s">
        <v>186</v>
      </c>
      <c r="D125" s="3" t="s">
        <v>357</v>
      </c>
      <c r="E125" s="2" t="s">
        <v>19</v>
      </c>
      <c r="F125" s="2" t="s">
        <v>10</v>
      </c>
      <c r="G125" s="3" t="s">
        <v>242</v>
      </c>
      <c r="H125" s="3" t="s">
        <v>358</v>
      </c>
      <c r="I125" s="32"/>
    </row>
    <row r="126" spans="1:9">
      <c r="A126" s="2">
        <v>125</v>
      </c>
      <c r="B126" s="2" t="s">
        <v>359</v>
      </c>
      <c r="C126" s="2" t="s">
        <v>190</v>
      </c>
      <c r="D126" s="3" t="s">
        <v>360</v>
      </c>
      <c r="E126" s="2" t="s">
        <v>19</v>
      </c>
      <c r="F126" s="2" t="s">
        <v>15</v>
      </c>
      <c r="G126" s="3" t="s">
        <v>242</v>
      </c>
      <c r="H126" s="3" t="s">
        <v>229</v>
      </c>
      <c r="I126" s="32"/>
    </row>
    <row r="127" spans="1:9">
      <c r="A127" s="2">
        <v>126</v>
      </c>
      <c r="B127" s="2" t="s">
        <v>361</v>
      </c>
      <c r="C127" s="2" t="s">
        <v>186</v>
      </c>
      <c r="D127" s="3" t="s">
        <v>362</v>
      </c>
      <c r="E127" s="2" t="s">
        <v>19</v>
      </c>
      <c r="F127" s="2" t="s">
        <v>112</v>
      </c>
      <c r="G127" s="3" t="s">
        <v>242</v>
      </c>
      <c r="H127" s="3" t="s">
        <v>242</v>
      </c>
      <c r="I127" s="32"/>
    </row>
    <row r="128" spans="1:9">
      <c r="A128" s="2">
        <v>127</v>
      </c>
      <c r="B128" s="2" t="s">
        <v>363</v>
      </c>
      <c r="C128" s="2" t="s">
        <v>186</v>
      </c>
      <c r="D128" s="3" t="s">
        <v>364</v>
      </c>
      <c r="E128" s="2" t="s">
        <v>19</v>
      </c>
      <c r="F128" s="2" t="s">
        <v>112</v>
      </c>
      <c r="G128" s="3" t="s">
        <v>242</v>
      </c>
      <c r="H128" s="3" t="s">
        <v>217</v>
      </c>
      <c r="I128" s="32"/>
    </row>
    <row r="129" spans="1:9">
      <c r="A129" s="2">
        <v>128</v>
      </c>
      <c r="B129" s="2" t="s">
        <v>365</v>
      </c>
      <c r="C129" s="2" t="s">
        <v>186</v>
      </c>
      <c r="D129" s="3" t="s">
        <v>366</v>
      </c>
      <c r="E129" s="2" t="s">
        <v>19</v>
      </c>
      <c r="F129" s="2" t="s">
        <v>10</v>
      </c>
      <c r="G129" s="3" t="s">
        <v>242</v>
      </c>
      <c r="H129" s="3" t="s">
        <v>177</v>
      </c>
      <c r="I129" s="32"/>
    </row>
    <row r="130" spans="1:9">
      <c r="A130" s="2">
        <v>129</v>
      </c>
      <c r="B130" s="2" t="s">
        <v>63</v>
      </c>
      <c r="C130" s="2" t="s">
        <v>186</v>
      </c>
      <c r="D130" s="3" t="s">
        <v>64</v>
      </c>
      <c r="E130" s="2" t="s">
        <v>19</v>
      </c>
      <c r="F130" s="2" t="s">
        <v>10</v>
      </c>
      <c r="G130" s="3" t="s">
        <v>242</v>
      </c>
      <c r="H130" s="3" t="s">
        <v>236</v>
      </c>
      <c r="I130" s="32"/>
    </row>
    <row r="131" spans="1:9">
      <c r="A131" s="2">
        <v>130</v>
      </c>
      <c r="B131" s="2" t="s">
        <v>160</v>
      </c>
      <c r="C131" s="2" t="s">
        <v>186</v>
      </c>
      <c r="D131" s="3" t="s">
        <v>161</v>
      </c>
      <c r="E131" s="2" t="s">
        <v>19</v>
      </c>
      <c r="F131" s="2" t="s">
        <v>15</v>
      </c>
      <c r="G131" s="3" t="s">
        <v>205</v>
      </c>
      <c r="H131" s="3" t="s">
        <v>198</v>
      </c>
      <c r="I131" s="32">
        <v>18</v>
      </c>
    </row>
    <row r="132" spans="1:9">
      <c r="A132" s="2">
        <v>131</v>
      </c>
      <c r="B132" s="2" t="s">
        <v>367</v>
      </c>
      <c r="C132" s="2" t="s">
        <v>186</v>
      </c>
      <c r="D132" s="3" t="s">
        <v>368</v>
      </c>
      <c r="E132" s="2" t="s">
        <v>19</v>
      </c>
      <c r="F132" s="2" t="s">
        <v>10</v>
      </c>
      <c r="G132" s="3" t="s">
        <v>205</v>
      </c>
      <c r="H132" s="3" t="s">
        <v>199</v>
      </c>
      <c r="I132" s="32"/>
    </row>
    <row r="133" spans="1:9">
      <c r="A133" s="2">
        <v>132</v>
      </c>
      <c r="B133" s="2" t="s">
        <v>124</v>
      </c>
      <c r="C133" s="2" t="s">
        <v>186</v>
      </c>
      <c r="D133" s="3" t="s">
        <v>125</v>
      </c>
      <c r="E133" s="2" t="s">
        <v>19</v>
      </c>
      <c r="F133" s="2" t="s">
        <v>112</v>
      </c>
      <c r="G133" s="3" t="s">
        <v>205</v>
      </c>
      <c r="H133" s="3" t="s">
        <v>226</v>
      </c>
      <c r="I133" s="32"/>
    </row>
    <row r="134" spans="1:9">
      <c r="A134" s="2">
        <v>133</v>
      </c>
      <c r="B134" s="2" t="s">
        <v>144</v>
      </c>
      <c r="C134" s="2" t="s">
        <v>186</v>
      </c>
      <c r="D134" s="3" t="s">
        <v>145</v>
      </c>
      <c r="E134" s="2" t="s">
        <v>19</v>
      </c>
      <c r="F134" s="2" t="s">
        <v>112</v>
      </c>
      <c r="G134" s="3" t="s">
        <v>205</v>
      </c>
      <c r="H134" s="3" t="s">
        <v>272</v>
      </c>
      <c r="I134" s="32"/>
    </row>
    <row r="135" spans="1:9">
      <c r="A135" s="2">
        <v>134</v>
      </c>
      <c r="B135" s="2" t="s">
        <v>369</v>
      </c>
      <c r="C135" s="2" t="s">
        <v>186</v>
      </c>
      <c r="D135" s="3" t="s">
        <v>370</v>
      </c>
      <c r="E135" s="2" t="s">
        <v>19</v>
      </c>
      <c r="F135" s="2" t="s">
        <v>10</v>
      </c>
      <c r="G135" s="3" t="s">
        <v>205</v>
      </c>
      <c r="H135" s="3" t="s">
        <v>188</v>
      </c>
      <c r="I135" s="32"/>
    </row>
    <row r="136" spans="1:9">
      <c r="A136" s="2">
        <v>135</v>
      </c>
      <c r="B136" s="2" t="s">
        <v>162</v>
      </c>
      <c r="C136" s="2" t="s">
        <v>190</v>
      </c>
      <c r="D136" s="3" t="s">
        <v>163</v>
      </c>
      <c r="E136" s="2" t="s">
        <v>19</v>
      </c>
      <c r="F136" s="2" t="s">
        <v>15</v>
      </c>
      <c r="G136" s="3" t="s">
        <v>205</v>
      </c>
      <c r="H136" s="3" t="s">
        <v>239</v>
      </c>
      <c r="I136" s="32"/>
    </row>
    <row r="137" spans="1:9">
      <c r="A137" s="2">
        <v>136</v>
      </c>
      <c r="B137" s="2" t="s">
        <v>122</v>
      </c>
      <c r="C137" s="2" t="s">
        <v>186</v>
      </c>
      <c r="D137" s="3" t="s">
        <v>123</v>
      </c>
      <c r="E137" s="2" t="s">
        <v>19</v>
      </c>
      <c r="F137" s="2" t="s">
        <v>112</v>
      </c>
      <c r="G137" s="3" t="s">
        <v>205</v>
      </c>
      <c r="H137" s="3" t="s">
        <v>205</v>
      </c>
      <c r="I137" s="32"/>
    </row>
    <row r="138" spans="1:9">
      <c r="A138" s="2">
        <v>137</v>
      </c>
      <c r="B138" s="2" t="s">
        <v>371</v>
      </c>
      <c r="C138" s="2" t="s">
        <v>186</v>
      </c>
      <c r="D138" s="3" t="s">
        <v>372</v>
      </c>
      <c r="E138" s="2" t="s">
        <v>19</v>
      </c>
      <c r="F138" s="2" t="s">
        <v>10</v>
      </c>
      <c r="G138" s="3" t="s">
        <v>205</v>
      </c>
      <c r="H138" s="3" t="s">
        <v>206</v>
      </c>
      <c r="I138" s="32"/>
    </row>
    <row r="139" spans="1:9">
      <c r="A139" s="2">
        <v>138</v>
      </c>
      <c r="B139" s="2" t="s">
        <v>140</v>
      </c>
      <c r="C139" s="2" t="s">
        <v>186</v>
      </c>
      <c r="D139" s="3" t="s">
        <v>141</v>
      </c>
      <c r="E139" s="2" t="s">
        <v>19</v>
      </c>
      <c r="F139" s="2" t="s">
        <v>112</v>
      </c>
      <c r="G139" s="3" t="s">
        <v>205</v>
      </c>
      <c r="H139" s="3" t="s">
        <v>209</v>
      </c>
      <c r="I139" s="32"/>
    </row>
    <row r="140" spans="1:9">
      <c r="A140" s="2">
        <v>139</v>
      </c>
      <c r="B140" s="2" t="s">
        <v>47</v>
      </c>
      <c r="C140" s="2" t="s">
        <v>186</v>
      </c>
      <c r="D140" s="3" t="s">
        <v>48</v>
      </c>
      <c r="E140" s="2" t="s">
        <v>19</v>
      </c>
      <c r="F140" s="2" t="s">
        <v>10</v>
      </c>
      <c r="G140" s="3" t="s">
        <v>205</v>
      </c>
      <c r="H140" s="3" t="s">
        <v>275</v>
      </c>
      <c r="I140" s="32"/>
    </row>
    <row r="141" spans="1:9">
      <c r="A141" s="2">
        <v>140</v>
      </c>
      <c r="B141" s="2" t="s">
        <v>373</v>
      </c>
      <c r="C141" s="2" t="s">
        <v>186</v>
      </c>
      <c r="D141" s="3" t="s">
        <v>374</v>
      </c>
      <c r="E141" s="2" t="s">
        <v>19</v>
      </c>
      <c r="F141" s="2" t="s">
        <v>10</v>
      </c>
      <c r="G141" s="3" t="s">
        <v>205</v>
      </c>
      <c r="H141" s="3" t="s">
        <v>179</v>
      </c>
      <c r="I141" s="32"/>
    </row>
    <row r="142" spans="1:9">
      <c r="A142" s="2">
        <v>141</v>
      </c>
      <c r="B142" s="2" t="s">
        <v>172</v>
      </c>
      <c r="C142" s="2" t="s">
        <v>190</v>
      </c>
      <c r="D142" s="3" t="s">
        <v>173</v>
      </c>
      <c r="E142" s="2" t="s">
        <v>19</v>
      </c>
      <c r="F142" s="2" t="s">
        <v>15</v>
      </c>
      <c r="G142" s="3" t="s">
        <v>205</v>
      </c>
      <c r="H142" s="3" t="s">
        <v>214</v>
      </c>
      <c r="I142" s="32"/>
    </row>
    <row r="143" spans="1:9">
      <c r="A143" s="2">
        <v>142</v>
      </c>
      <c r="B143" s="2" t="s">
        <v>104</v>
      </c>
      <c r="C143" s="2" t="s">
        <v>186</v>
      </c>
      <c r="D143" s="3" t="s">
        <v>105</v>
      </c>
      <c r="E143" s="2" t="s">
        <v>19</v>
      </c>
      <c r="F143" s="2" t="s">
        <v>81</v>
      </c>
      <c r="G143" s="3" t="s">
        <v>205</v>
      </c>
      <c r="H143" s="3" t="s">
        <v>177</v>
      </c>
      <c r="I143" s="32"/>
    </row>
    <row r="144" spans="1:9">
      <c r="A144" s="2">
        <v>143</v>
      </c>
      <c r="B144" s="2" t="s">
        <v>166</v>
      </c>
      <c r="C144" s="2" t="s">
        <v>190</v>
      </c>
      <c r="D144" s="3" t="s">
        <v>167</v>
      </c>
      <c r="E144" s="2" t="s">
        <v>19</v>
      </c>
      <c r="F144" s="2" t="s">
        <v>15</v>
      </c>
      <c r="G144" s="3" t="s">
        <v>205</v>
      </c>
      <c r="H144" s="3" t="s">
        <v>189</v>
      </c>
      <c r="I144" s="32"/>
    </row>
    <row r="145" spans="1:9">
      <c r="A145" s="2">
        <v>144</v>
      </c>
      <c r="B145" s="2" t="s">
        <v>375</v>
      </c>
      <c r="C145" s="2" t="s">
        <v>186</v>
      </c>
      <c r="D145" s="3" t="s">
        <v>376</v>
      </c>
      <c r="E145" s="2" t="s">
        <v>19</v>
      </c>
      <c r="F145" s="2" t="s">
        <v>112</v>
      </c>
      <c r="G145" s="3" t="s">
        <v>205</v>
      </c>
      <c r="H145" s="3" t="s">
        <v>180</v>
      </c>
      <c r="I145" s="32"/>
    </row>
    <row r="146" spans="1:9">
      <c r="A146" s="2">
        <v>145</v>
      </c>
      <c r="B146" s="2" t="s">
        <v>154</v>
      </c>
      <c r="C146" s="2" t="s">
        <v>190</v>
      </c>
      <c r="D146" s="3" t="s">
        <v>155</v>
      </c>
      <c r="E146" s="2" t="s">
        <v>19</v>
      </c>
      <c r="F146" s="2" t="s">
        <v>15</v>
      </c>
      <c r="G146" s="3" t="s">
        <v>205</v>
      </c>
      <c r="H146" s="3" t="s">
        <v>178</v>
      </c>
      <c r="I146" s="32"/>
    </row>
    <row r="147" spans="1:9">
      <c r="A147" s="2">
        <v>146</v>
      </c>
      <c r="B147" s="2" t="s">
        <v>377</v>
      </c>
      <c r="C147" s="2" t="s">
        <v>186</v>
      </c>
      <c r="D147" s="3" t="s">
        <v>378</v>
      </c>
      <c r="E147" s="2" t="s">
        <v>19</v>
      </c>
      <c r="F147" s="2" t="s">
        <v>112</v>
      </c>
      <c r="G147" s="3" t="s">
        <v>205</v>
      </c>
      <c r="H147" s="3" t="s">
        <v>236</v>
      </c>
      <c r="I147" s="32"/>
    </row>
    <row r="148" spans="1:9">
      <c r="A148" s="2">
        <v>147</v>
      </c>
      <c r="B148" s="2" t="s">
        <v>379</v>
      </c>
      <c r="C148" s="2" t="s">
        <v>186</v>
      </c>
      <c r="D148" s="3" t="s">
        <v>380</v>
      </c>
      <c r="E148" s="2" t="s">
        <v>19</v>
      </c>
      <c r="F148" s="2" t="s">
        <v>112</v>
      </c>
      <c r="G148" s="3" t="s">
        <v>205</v>
      </c>
      <c r="H148" s="3" t="s">
        <v>196</v>
      </c>
      <c r="I148" s="32"/>
    </row>
    <row r="149" spans="1:9">
      <c r="A149" s="2">
        <v>148</v>
      </c>
      <c r="B149" s="2" t="s">
        <v>381</v>
      </c>
      <c r="C149" s="2" t="s">
        <v>186</v>
      </c>
      <c r="D149" s="3" t="s">
        <v>382</v>
      </c>
      <c r="E149" s="2" t="s">
        <v>19</v>
      </c>
      <c r="F149" s="2" t="s">
        <v>10</v>
      </c>
      <c r="G149" s="3" t="s">
        <v>206</v>
      </c>
      <c r="H149" s="3" t="s">
        <v>187</v>
      </c>
      <c r="I149" s="32">
        <v>16</v>
      </c>
    </row>
    <row r="150" spans="1:9">
      <c r="A150" s="2">
        <v>149</v>
      </c>
      <c r="B150" s="2" t="s">
        <v>383</v>
      </c>
      <c r="C150" s="2" t="s">
        <v>186</v>
      </c>
      <c r="D150" s="3" t="s">
        <v>384</v>
      </c>
      <c r="E150" s="2" t="s">
        <v>19</v>
      </c>
      <c r="F150" s="2" t="s">
        <v>112</v>
      </c>
      <c r="G150" s="3" t="s">
        <v>206</v>
      </c>
      <c r="H150" s="3" t="s">
        <v>225</v>
      </c>
      <c r="I150" s="32"/>
    </row>
    <row r="151" spans="1:9">
      <c r="A151" s="2">
        <v>150</v>
      </c>
      <c r="B151" s="2" t="s">
        <v>77</v>
      </c>
      <c r="C151" s="2" t="s">
        <v>186</v>
      </c>
      <c r="D151" s="3" t="s">
        <v>78</v>
      </c>
      <c r="E151" s="2" t="s">
        <v>19</v>
      </c>
      <c r="F151" s="2" t="s">
        <v>10</v>
      </c>
      <c r="G151" s="3" t="s">
        <v>206</v>
      </c>
      <c r="H151" s="3" t="s">
        <v>267</v>
      </c>
      <c r="I151" s="32"/>
    </row>
    <row r="152" spans="1:9">
      <c r="A152" s="2">
        <v>151</v>
      </c>
      <c r="B152" s="2" t="s">
        <v>115</v>
      </c>
      <c r="C152" s="2" t="s">
        <v>186</v>
      </c>
      <c r="D152" s="3" t="s">
        <v>116</v>
      </c>
      <c r="E152" s="2" t="s">
        <v>19</v>
      </c>
      <c r="F152" s="2" t="s">
        <v>112</v>
      </c>
      <c r="G152" s="3" t="s">
        <v>206</v>
      </c>
      <c r="H152" s="3" t="s">
        <v>188</v>
      </c>
      <c r="I152" s="32"/>
    </row>
    <row r="153" spans="1:9">
      <c r="A153" s="2">
        <v>152</v>
      </c>
      <c r="B153" s="2" t="s">
        <v>385</v>
      </c>
      <c r="C153" s="2" t="s">
        <v>186</v>
      </c>
      <c r="D153" s="3" t="s">
        <v>386</v>
      </c>
      <c r="E153" s="2" t="s">
        <v>19</v>
      </c>
      <c r="F153" s="2" t="s">
        <v>10</v>
      </c>
      <c r="G153" s="3" t="s">
        <v>206</v>
      </c>
      <c r="H153" s="3" t="s">
        <v>239</v>
      </c>
      <c r="I153" s="32"/>
    </row>
    <row r="154" spans="1:9">
      <c r="A154" s="2">
        <v>153</v>
      </c>
      <c r="B154" s="2" t="s">
        <v>387</v>
      </c>
      <c r="C154" s="2" t="s">
        <v>186</v>
      </c>
      <c r="D154" s="3" t="s">
        <v>388</v>
      </c>
      <c r="E154" s="2" t="s">
        <v>19</v>
      </c>
      <c r="F154" s="2" t="s">
        <v>112</v>
      </c>
      <c r="G154" s="3" t="s">
        <v>206</v>
      </c>
      <c r="H154" s="3" t="s">
        <v>242</v>
      </c>
      <c r="I154" s="32"/>
    </row>
    <row r="155" spans="1:9">
      <c r="A155" s="2">
        <v>154</v>
      </c>
      <c r="B155" s="2" t="s">
        <v>389</v>
      </c>
      <c r="C155" s="2" t="s">
        <v>186</v>
      </c>
      <c r="D155" s="3" t="s">
        <v>390</v>
      </c>
      <c r="E155" s="2" t="s">
        <v>19</v>
      </c>
      <c r="F155" s="2" t="s">
        <v>15</v>
      </c>
      <c r="G155" s="3" t="s">
        <v>206</v>
      </c>
      <c r="H155" s="3" t="s">
        <v>206</v>
      </c>
      <c r="I155" s="32"/>
    </row>
    <row r="156" spans="1:9">
      <c r="A156" s="2">
        <v>155</v>
      </c>
      <c r="B156" s="2" t="s">
        <v>391</v>
      </c>
      <c r="C156" s="2" t="s">
        <v>186</v>
      </c>
      <c r="D156" s="3" t="s">
        <v>392</v>
      </c>
      <c r="E156" s="2" t="s">
        <v>19</v>
      </c>
      <c r="F156" s="2" t="s">
        <v>112</v>
      </c>
      <c r="G156" s="3" t="s">
        <v>206</v>
      </c>
      <c r="H156" s="3" t="s">
        <v>209</v>
      </c>
      <c r="I156" s="32"/>
    </row>
    <row r="157" spans="1:9">
      <c r="A157" s="2">
        <v>156</v>
      </c>
      <c r="B157" s="2" t="s">
        <v>176</v>
      </c>
      <c r="C157" s="2" t="s">
        <v>186</v>
      </c>
      <c r="D157" s="3" t="s">
        <v>393</v>
      </c>
      <c r="E157" s="2" t="s">
        <v>19</v>
      </c>
      <c r="F157" s="2" t="s">
        <v>10</v>
      </c>
      <c r="G157" s="3" t="s">
        <v>206</v>
      </c>
      <c r="H157" s="3" t="s">
        <v>179</v>
      </c>
      <c r="I157" s="32"/>
    </row>
    <row r="158" spans="1:9">
      <c r="A158" s="2">
        <v>157</v>
      </c>
      <c r="B158" s="2" t="s">
        <v>174</v>
      </c>
      <c r="C158" s="2" t="s">
        <v>190</v>
      </c>
      <c r="D158" s="3" t="s">
        <v>175</v>
      </c>
      <c r="E158" s="2" t="s">
        <v>19</v>
      </c>
      <c r="F158" s="2" t="s">
        <v>15</v>
      </c>
      <c r="G158" s="3" t="s">
        <v>206</v>
      </c>
      <c r="H158" s="3" t="s">
        <v>177</v>
      </c>
      <c r="I158" s="32"/>
    </row>
    <row r="159" spans="1:9">
      <c r="A159" s="2">
        <v>158</v>
      </c>
      <c r="B159" s="2" t="s">
        <v>394</v>
      </c>
      <c r="C159" s="2" t="s">
        <v>186</v>
      </c>
      <c r="D159" s="3" t="s">
        <v>395</v>
      </c>
      <c r="E159" s="2" t="s">
        <v>19</v>
      </c>
      <c r="F159" s="2" t="s">
        <v>112</v>
      </c>
      <c r="G159" s="3" t="s">
        <v>206</v>
      </c>
      <c r="H159" s="3" t="s">
        <v>189</v>
      </c>
      <c r="I159" s="32"/>
    </row>
    <row r="160" spans="1:9">
      <c r="A160" s="2">
        <v>159</v>
      </c>
      <c r="B160" s="2" t="s">
        <v>396</v>
      </c>
      <c r="C160" s="2" t="s">
        <v>186</v>
      </c>
      <c r="D160" s="3" t="s">
        <v>397</v>
      </c>
      <c r="E160" s="2" t="s">
        <v>19</v>
      </c>
      <c r="F160" s="2" t="s">
        <v>10</v>
      </c>
      <c r="G160" s="3" t="s">
        <v>206</v>
      </c>
      <c r="H160" s="3" t="s">
        <v>180</v>
      </c>
      <c r="I160" s="32"/>
    </row>
    <row r="161" spans="1:9">
      <c r="A161" s="2">
        <v>160</v>
      </c>
      <c r="B161" s="2" t="s">
        <v>398</v>
      </c>
      <c r="C161" s="2" t="s">
        <v>186</v>
      </c>
      <c r="D161" s="3" t="s">
        <v>399</v>
      </c>
      <c r="E161" s="2" t="s">
        <v>19</v>
      </c>
      <c r="F161" s="2" t="s">
        <v>10</v>
      </c>
      <c r="G161" s="3" t="s">
        <v>206</v>
      </c>
      <c r="H161" s="3" t="s">
        <v>236</v>
      </c>
      <c r="I161" s="32"/>
    </row>
    <row r="162" spans="1:9">
      <c r="A162" s="2">
        <v>161</v>
      </c>
      <c r="B162" s="2" t="s">
        <v>69</v>
      </c>
      <c r="C162" s="2" t="s">
        <v>186</v>
      </c>
      <c r="D162" s="3" t="s">
        <v>400</v>
      </c>
      <c r="E162" s="2" t="s">
        <v>19</v>
      </c>
      <c r="F162" s="2" t="s">
        <v>112</v>
      </c>
      <c r="G162" s="3" t="s">
        <v>206</v>
      </c>
      <c r="H162" s="3" t="s">
        <v>351</v>
      </c>
      <c r="I162" s="32"/>
    </row>
    <row r="163" spans="1:9">
      <c r="A163" s="2">
        <v>162</v>
      </c>
      <c r="B163" s="2" t="s">
        <v>401</v>
      </c>
      <c r="C163" s="2" t="s">
        <v>190</v>
      </c>
      <c r="D163" s="3" t="s">
        <v>402</v>
      </c>
      <c r="E163" s="2" t="s">
        <v>19</v>
      </c>
      <c r="F163" s="2" t="s">
        <v>15</v>
      </c>
      <c r="G163" s="3" t="s">
        <v>206</v>
      </c>
      <c r="H163" s="3" t="s">
        <v>222</v>
      </c>
      <c r="I163" s="32"/>
    </row>
    <row r="164" spans="1:9">
      <c r="A164" s="2">
        <v>163</v>
      </c>
      <c r="B164" s="2" t="s">
        <v>403</v>
      </c>
      <c r="C164" s="2" t="s">
        <v>190</v>
      </c>
      <c r="D164" s="3" t="s">
        <v>404</v>
      </c>
      <c r="E164" s="2" t="s">
        <v>19</v>
      </c>
      <c r="F164" s="2" t="s">
        <v>15</v>
      </c>
      <c r="G164" s="3" t="s">
        <v>206</v>
      </c>
      <c r="H164" s="3" t="s">
        <v>197</v>
      </c>
      <c r="I164" s="32"/>
    </row>
    <row r="165" spans="1:9">
      <c r="A165" s="2">
        <v>164</v>
      </c>
      <c r="B165" s="2" t="s">
        <v>405</v>
      </c>
      <c r="C165" s="2" t="s">
        <v>186</v>
      </c>
      <c r="D165" s="3" t="s">
        <v>406</v>
      </c>
      <c r="E165" s="2" t="s">
        <v>19</v>
      </c>
      <c r="F165" s="2" t="s">
        <v>10</v>
      </c>
      <c r="G165" s="3" t="s">
        <v>209</v>
      </c>
      <c r="H165" s="3" t="s">
        <v>187</v>
      </c>
      <c r="I165" s="32">
        <v>11</v>
      </c>
    </row>
    <row r="166" spans="1:9">
      <c r="A166" s="2">
        <v>165</v>
      </c>
      <c r="B166" s="2" t="s">
        <v>407</v>
      </c>
      <c r="C166" s="2" t="s">
        <v>186</v>
      </c>
      <c r="D166" s="3" t="s">
        <v>408</v>
      </c>
      <c r="E166" s="2" t="s">
        <v>19</v>
      </c>
      <c r="F166" s="2" t="s">
        <v>10</v>
      </c>
      <c r="G166" s="3" t="s">
        <v>209</v>
      </c>
      <c r="H166" s="3" t="s">
        <v>225</v>
      </c>
      <c r="I166" s="32"/>
    </row>
    <row r="167" spans="1:9">
      <c r="A167" s="2">
        <v>166</v>
      </c>
      <c r="B167" s="2" t="s">
        <v>409</v>
      </c>
      <c r="C167" s="2" t="s">
        <v>186</v>
      </c>
      <c r="D167" s="3" t="s">
        <v>410</v>
      </c>
      <c r="E167" s="2" t="s">
        <v>19</v>
      </c>
      <c r="F167" s="2" t="s">
        <v>112</v>
      </c>
      <c r="G167" s="3" t="s">
        <v>209</v>
      </c>
      <c r="H167" s="3" t="s">
        <v>199</v>
      </c>
      <c r="I167" s="32"/>
    </row>
    <row r="168" spans="1:9">
      <c r="A168" s="2">
        <v>167</v>
      </c>
      <c r="B168" s="2" t="s">
        <v>411</v>
      </c>
      <c r="C168" s="2" t="s">
        <v>186</v>
      </c>
      <c r="D168" s="3" t="s">
        <v>412</v>
      </c>
      <c r="E168" s="2" t="s">
        <v>19</v>
      </c>
      <c r="F168" s="2" t="s">
        <v>10</v>
      </c>
      <c r="G168" s="3" t="s">
        <v>209</v>
      </c>
      <c r="H168" s="3" t="s">
        <v>206</v>
      </c>
      <c r="I168" s="32"/>
    </row>
    <row r="169" spans="1:9">
      <c r="A169" s="2">
        <v>168</v>
      </c>
      <c r="B169" s="2" t="s">
        <v>413</v>
      </c>
      <c r="C169" s="2" t="s">
        <v>186</v>
      </c>
      <c r="D169" s="3" t="s">
        <v>414</v>
      </c>
      <c r="E169" s="2" t="s">
        <v>19</v>
      </c>
      <c r="F169" s="2" t="s">
        <v>10</v>
      </c>
      <c r="G169" s="3" t="s">
        <v>209</v>
      </c>
      <c r="H169" s="3" t="s">
        <v>209</v>
      </c>
      <c r="I169" s="32"/>
    </row>
    <row r="170" spans="1:9">
      <c r="A170" s="2">
        <v>169</v>
      </c>
      <c r="B170" s="2" t="s">
        <v>415</v>
      </c>
      <c r="C170" s="2" t="s">
        <v>186</v>
      </c>
      <c r="D170" s="3" t="s">
        <v>416</v>
      </c>
      <c r="E170" s="2" t="s">
        <v>19</v>
      </c>
      <c r="F170" s="2" t="s">
        <v>10</v>
      </c>
      <c r="G170" s="3" t="s">
        <v>209</v>
      </c>
      <c r="H170" s="3" t="s">
        <v>179</v>
      </c>
      <c r="I170" s="32"/>
    </row>
    <row r="171" spans="1:9">
      <c r="A171" s="2">
        <v>170</v>
      </c>
      <c r="B171" s="2" t="s">
        <v>417</v>
      </c>
      <c r="C171" s="2" t="s">
        <v>186</v>
      </c>
      <c r="D171" s="3" t="s">
        <v>418</v>
      </c>
      <c r="E171" s="2" t="s">
        <v>19</v>
      </c>
      <c r="F171" s="2" t="s">
        <v>10</v>
      </c>
      <c r="G171" s="3" t="s">
        <v>209</v>
      </c>
      <c r="H171" s="3" t="s">
        <v>214</v>
      </c>
      <c r="I171" s="32"/>
    </row>
    <row r="172" spans="1:9">
      <c r="A172" s="2">
        <v>171</v>
      </c>
      <c r="B172" s="2" t="s">
        <v>419</v>
      </c>
      <c r="C172" s="2" t="s">
        <v>186</v>
      </c>
      <c r="D172" s="3" t="s">
        <v>420</v>
      </c>
      <c r="E172" s="2" t="s">
        <v>19</v>
      </c>
      <c r="F172" s="2" t="s">
        <v>10</v>
      </c>
      <c r="G172" s="3" t="s">
        <v>209</v>
      </c>
      <c r="H172" s="3" t="s">
        <v>180</v>
      </c>
      <c r="I172" s="32"/>
    </row>
    <row r="173" spans="1:9">
      <c r="A173" s="2">
        <v>172</v>
      </c>
      <c r="B173" s="2" t="s">
        <v>75</v>
      </c>
      <c r="C173" s="2" t="s">
        <v>186</v>
      </c>
      <c r="D173" s="3" t="s">
        <v>76</v>
      </c>
      <c r="E173" s="2" t="s">
        <v>19</v>
      </c>
      <c r="F173" s="2" t="s">
        <v>10</v>
      </c>
      <c r="G173" s="3" t="s">
        <v>209</v>
      </c>
      <c r="H173" s="3" t="s">
        <v>178</v>
      </c>
      <c r="I173" s="32"/>
    </row>
    <row r="174" spans="1:9">
      <c r="A174" s="2">
        <v>173</v>
      </c>
      <c r="B174" s="2" t="s">
        <v>421</v>
      </c>
      <c r="C174" s="2" t="s">
        <v>186</v>
      </c>
      <c r="D174" s="3" t="s">
        <v>422</v>
      </c>
      <c r="E174" s="2" t="s">
        <v>19</v>
      </c>
      <c r="F174" s="2" t="s">
        <v>112</v>
      </c>
      <c r="G174" s="3" t="s">
        <v>209</v>
      </c>
      <c r="H174" s="3" t="s">
        <v>192</v>
      </c>
      <c r="I174" s="32"/>
    </row>
    <row r="175" spans="1:9">
      <c r="A175" s="2">
        <v>174</v>
      </c>
      <c r="B175" s="2" t="s">
        <v>423</v>
      </c>
      <c r="C175" s="2" t="s">
        <v>190</v>
      </c>
      <c r="D175" s="3" t="s">
        <v>424</v>
      </c>
      <c r="E175" s="2" t="s">
        <v>19</v>
      </c>
      <c r="F175" s="2" t="s">
        <v>15</v>
      </c>
      <c r="G175" s="3" t="s">
        <v>209</v>
      </c>
      <c r="H175" s="3" t="s">
        <v>351</v>
      </c>
      <c r="I175" s="32"/>
    </row>
    <row r="176" spans="1:9">
      <c r="A176" s="2">
        <v>175</v>
      </c>
      <c r="B176" s="2" t="s">
        <v>425</v>
      </c>
      <c r="C176" s="2" t="s">
        <v>186</v>
      </c>
      <c r="D176" s="3" t="s">
        <v>426</v>
      </c>
      <c r="E176" s="2" t="s">
        <v>19</v>
      </c>
      <c r="F176" s="2" t="s">
        <v>112</v>
      </c>
      <c r="G176" s="3" t="s">
        <v>275</v>
      </c>
      <c r="H176" s="3" t="s">
        <v>257</v>
      </c>
      <c r="I176" s="32">
        <v>8</v>
      </c>
    </row>
    <row r="177" spans="1:9">
      <c r="A177" s="2">
        <v>176</v>
      </c>
      <c r="B177" s="2" t="s">
        <v>17</v>
      </c>
      <c r="C177" s="2" t="s">
        <v>186</v>
      </c>
      <c r="D177" s="3" t="s">
        <v>18</v>
      </c>
      <c r="E177" s="2" t="s">
        <v>19</v>
      </c>
      <c r="F177" s="2" t="s">
        <v>10</v>
      </c>
      <c r="G177" s="3" t="s">
        <v>275</v>
      </c>
      <c r="H177" s="3" t="s">
        <v>229</v>
      </c>
      <c r="I177" s="32"/>
    </row>
    <row r="178" spans="1:9">
      <c r="A178" s="2">
        <v>177</v>
      </c>
      <c r="B178" s="2" t="s">
        <v>14</v>
      </c>
      <c r="C178" s="2" t="s">
        <v>186</v>
      </c>
      <c r="D178" s="3" t="s">
        <v>427</v>
      </c>
      <c r="E178" s="2" t="s">
        <v>19</v>
      </c>
      <c r="F178" s="2" t="s">
        <v>112</v>
      </c>
      <c r="G178" s="3" t="s">
        <v>275</v>
      </c>
      <c r="H178" s="3" t="s">
        <v>275</v>
      </c>
      <c r="I178" s="32"/>
    </row>
    <row r="179" spans="1:9">
      <c r="A179" s="2">
        <v>178</v>
      </c>
      <c r="B179" s="2" t="s">
        <v>428</v>
      </c>
      <c r="C179" s="2" t="s">
        <v>186</v>
      </c>
      <c r="D179" s="3" t="s">
        <v>429</v>
      </c>
      <c r="E179" s="2" t="s">
        <v>19</v>
      </c>
      <c r="F179" s="2" t="s">
        <v>112</v>
      </c>
      <c r="G179" s="3" t="s">
        <v>275</v>
      </c>
      <c r="H179" s="3" t="s">
        <v>179</v>
      </c>
      <c r="I179" s="32"/>
    </row>
    <row r="180" spans="1:9">
      <c r="A180" s="2">
        <v>179</v>
      </c>
      <c r="B180" s="2" t="s">
        <v>430</v>
      </c>
      <c r="C180" s="2" t="s">
        <v>186</v>
      </c>
      <c r="D180" s="3" t="s">
        <v>431</v>
      </c>
      <c r="E180" s="2" t="s">
        <v>19</v>
      </c>
      <c r="F180" s="2" t="s">
        <v>81</v>
      </c>
      <c r="G180" s="3" t="s">
        <v>275</v>
      </c>
      <c r="H180" s="3" t="s">
        <v>177</v>
      </c>
      <c r="I180" s="32"/>
    </row>
    <row r="181" spans="1:9">
      <c r="A181" s="2">
        <v>180</v>
      </c>
      <c r="B181" s="2" t="s">
        <v>432</v>
      </c>
      <c r="C181" s="2" t="s">
        <v>186</v>
      </c>
      <c r="D181" s="3" t="s">
        <v>433</v>
      </c>
      <c r="E181" s="2" t="s">
        <v>19</v>
      </c>
      <c r="F181" s="2" t="s">
        <v>112</v>
      </c>
      <c r="G181" s="3" t="s">
        <v>275</v>
      </c>
      <c r="H181" s="3" t="s">
        <v>189</v>
      </c>
      <c r="I181" s="32"/>
    </row>
    <row r="182" spans="1:9">
      <c r="A182" s="2">
        <v>181</v>
      </c>
      <c r="B182" s="2" t="s">
        <v>156</v>
      </c>
      <c r="C182" s="2" t="s">
        <v>186</v>
      </c>
      <c r="D182" s="3" t="s">
        <v>157</v>
      </c>
      <c r="E182" s="2" t="s">
        <v>19</v>
      </c>
      <c r="F182" s="2" t="s">
        <v>15</v>
      </c>
      <c r="G182" s="3" t="s">
        <v>275</v>
      </c>
      <c r="H182" s="3" t="s">
        <v>236</v>
      </c>
      <c r="I182" s="32"/>
    </row>
    <row r="183" spans="1:9">
      <c r="A183" s="2">
        <v>182</v>
      </c>
      <c r="B183" s="2" t="s">
        <v>434</v>
      </c>
      <c r="C183" s="2" t="s">
        <v>186</v>
      </c>
      <c r="D183" s="3" t="s">
        <v>435</v>
      </c>
      <c r="E183" s="2" t="s">
        <v>19</v>
      </c>
      <c r="F183" s="2" t="s">
        <v>112</v>
      </c>
      <c r="G183" s="3" t="s">
        <v>275</v>
      </c>
      <c r="H183" s="3" t="s">
        <v>192</v>
      </c>
      <c r="I183" s="32"/>
    </row>
    <row r="184" spans="1:9">
      <c r="A184" s="2">
        <v>183</v>
      </c>
      <c r="B184" s="2" t="s">
        <v>436</v>
      </c>
      <c r="C184" s="2" t="s">
        <v>186</v>
      </c>
      <c r="D184" s="3" t="s">
        <v>437</v>
      </c>
      <c r="E184" s="2" t="s">
        <v>19</v>
      </c>
      <c r="F184" s="2" t="s">
        <v>112</v>
      </c>
      <c r="G184" s="3" t="s">
        <v>179</v>
      </c>
      <c r="H184" s="3" t="s">
        <v>187</v>
      </c>
      <c r="I184" s="32">
        <v>14</v>
      </c>
    </row>
    <row r="185" spans="1:9">
      <c r="A185" s="2">
        <v>184</v>
      </c>
      <c r="B185" s="2" t="s">
        <v>43</v>
      </c>
      <c r="C185" s="2" t="s">
        <v>186</v>
      </c>
      <c r="D185" s="3" t="s">
        <v>44</v>
      </c>
      <c r="E185" s="2" t="s">
        <v>19</v>
      </c>
      <c r="F185" s="2" t="s">
        <v>10</v>
      </c>
      <c r="G185" s="3" t="s">
        <v>179</v>
      </c>
      <c r="H185" s="3" t="s">
        <v>199</v>
      </c>
      <c r="I185" s="32"/>
    </row>
    <row r="186" spans="1:9">
      <c r="A186" s="2">
        <v>185</v>
      </c>
      <c r="B186" s="2" t="s">
        <v>126</v>
      </c>
      <c r="C186" s="2" t="s">
        <v>186</v>
      </c>
      <c r="D186" s="3" t="s">
        <v>127</v>
      </c>
      <c r="E186" s="2" t="s">
        <v>19</v>
      </c>
      <c r="F186" s="2" t="s">
        <v>112</v>
      </c>
      <c r="G186" s="3" t="s">
        <v>179</v>
      </c>
      <c r="H186" s="3" t="s">
        <v>226</v>
      </c>
      <c r="I186" s="32"/>
    </row>
    <row r="187" spans="1:9">
      <c r="A187" s="2">
        <v>186</v>
      </c>
      <c r="B187" s="2" t="s">
        <v>98</v>
      </c>
      <c r="C187" s="2" t="s">
        <v>186</v>
      </c>
      <c r="D187" s="3" t="s">
        <v>99</v>
      </c>
      <c r="E187" s="2" t="s">
        <v>19</v>
      </c>
      <c r="F187" s="2" t="s">
        <v>81</v>
      </c>
      <c r="G187" s="3" t="s">
        <v>179</v>
      </c>
      <c r="H187" s="3" t="s">
        <v>188</v>
      </c>
      <c r="I187" s="32"/>
    </row>
    <row r="188" spans="1:9">
      <c r="A188" s="2">
        <v>187</v>
      </c>
      <c r="B188" s="2" t="s">
        <v>438</v>
      </c>
      <c r="C188" s="2" t="s">
        <v>186</v>
      </c>
      <c r="D188" s="3" t="s">
        <v>439</v>
      </c>
      <c r="E188" s="2" t="s">
        <v>19</v>
      </c>
      <c r="F188" s="2" t="s">
        <v>10</v>
      </c>
      <c r="G188" s="3" t="s">
        <v>179</v>
      </c>
      <c r="H188" s="3" t="s">
        <v>202</v>
      </c>
      <c r="I188" s="32"/>
    </row>
    <row r="189" spans="1:9">
      <c r="A189" s="2">
        <v>188</v>
      </c>
      <c r="B189" s="2" t="s">
        <v>440</v>
      </c>
      <c r="C189" s="2" t="s">
        <v>186</v>
      </c>
      <c r="D189" s="3" t="s">
        <v>441</v>
      </c>
      <c r="E189" s="2" t="s">
        <v>19</v>
      </c>
      <c r="F189" s="2" t="s">
        <v>10</v>
      </c>
      <c r="G189" s="3" t="s">
        <v>179</v>
      </c>
      <c r="H189" s="3" t="s">
        <v>229</v>
      </c>
      <c r="I189" s="32"/>
    </row>
    <row r="190" spans="1:9">
      <c r="A190" s="2">
        <v>189</v>
      </c>
      <c r="B190" s="2" t="s">
        <v>442</v>
      </c>
      <c r="C190" s="2" t="s">
        <v>186</v>
      </c>
      <c r="D190" s="3" t="s">
        <v>443</v>
      </c>
      <c r="E190" s="2" t="s">
        <v>19</v>
      </c>
      <c r="F190" s="2" t="s">
        <v>10</v>
      </c>
      <c r="G190" s="3" t="s">
        <v>179</v>
      </c>
      <c r="H190" s="3" t="s">
        <v>205</v>
      </c>
      <c r="I190" s="32"/>
    </row>
    <row r="191" spans="1:9">
      <c r="A191" s="2">
        <v>190</v>
      </c>
      <c r="B191" s="2" t="s">
        <v>444</v>
      </c>
      <c r="C191" s="2" t="s">
        <v>186</v>
      </c>
      <c r="D191" s="3" t="s">
        <v>445</v>
      </c>
      <c r="E191" s="2" t="s">
        <v>19</v>
      </c>
      <c r="F191" s="2" t="s">
        <v>112</v>
      </c>
      <c r="G191" s="3" t="s">
        <v>179</v>
      </c>
      <c r="H191" s="3" t="s">
        <v>275</v>
      </c>
      <c r="I191" s="32"/>
    </row>
    <row r="192" spans="1:9">
      <c r="A192" s="2">
        <v>191</v>
      </c>
      <c r="B192" s="2" t="s">
        <v>96</v>
      </c>
      <c r="C192" s="2" t="s">
        <v>186</v>
      </c>
      <c r="D192" s="3" t="s">
        <v>97</v>
      </c>
      <c r="E192" s="2" t="s">
        <v>19</v>
      </c>
      <c r="F192" s="2" t="s">
        <v>81</v>
      </c>
      <c r="G192" s="3" t="s">
        <v>179</v>
      </c>
      <c r="H192" s="3" t="s">
        <v>189</v>
      </c>
      <c r="I192" s="32"/>
    </row>
    <row r="193" spans="1:9">
      <c r="A193" s="2">
        <v>192</v>
      </c>
      <c r="B193" s="2" t="s">
        <v>446</v>
      </c>
      <c r="C193" s="2" t="s">
        <v>186</v>
      </c>
      <c r="D193" s="3" t="s">
        <v>447</v>
      </c>
      <c r="E193" s="2" t="s">
        <v>19</v>
      </c>
      <c r="F193" s="2" t="s">
        <v>112</v>
      </c>
      <c r="G193" s="3" t="s">
        <v>179</v>
      </c>
      <c r="H193" s="3" t="s">
        <v>180</v>
      </c>
      <c r="I193" s="32"/>
    </row>
    <row r="194" spans="1:9">
      <c r="A194" s="2">
        <v>193</v>
      </c>
      <c r="B194" s="2" t="s">
        <v>152</v>
      </c>
      <c r="C194" s="2" t="s">
        <v>190</v>
      </c>
      <c r="D194" s="3" t="s">
        <v>153</v>
      </c>
      <c r="E194" s="2" t="s">
        <v>19</v>
      </c>
      <c r="F194" s="2" t="s">
        <v>15</v>
      </c>
      <c r="G194" s="3" t="s">
        <v>179</v>
      </c>
      <c r="H194" s="3" t="s">
        <v>236</v>
      </c>
      <c r="I194" s="32"/>
    </row>
    <row r="195" spans="1:9">
      <c r="A195" s="2">
        <v>194</v>
      </c>
      <c r="B195" s="2" t="s">
        <v>448</v>
      </c>
      <c r="C195" s="2" t="s">
        <v>186</v>
      </c>
      <c r="D195" s="3" t="s">
        <v>449</v>
      </c>
      <c r="E195" s="2" t="s">
        <v>19</v>
      </c>
      <c r="F195" s="2" t="s">
        <v>112</v>
      </c>
      <c r="G195" s="3" t="s">
        <v>179</v>
      </c>
      <c r="H195" s="3" t="s">
        <v>351</v>
      </c>
      <c r="I195" s="32"/>
    </row>
    <row r="196" spans="1:9">
      <c r="A196" s="2">
        <v>195</v>
      </c>
      <c r="B196" s="2" t="s">
        <v>450</v>
      </c>
      <c r="C196" s="2" t="s">
        <v>186</v>
      </c>
      <c r="D196" s="3" t="s">
        <v>451</v>
      </c>
      <c r="E196" s="2" t="s">
        <v>19</v>
      </c>
      <c r="F196" s="2" t="s">
        <v>112</v>
      </c>
      <c r="G196" s="3" t="s">
        <v>179</v>
      </c>
      <c r="H196" s="3" t="s">
        <v>222</v>
      </c>
      <c r="I196" s="32"/>
    </row>
    <row r="197" spans="1:9">
      <c r="A197" s="2">
        <v>196</v>
      </c>
      <c r="B197" s="2" t="s">
        <v>452</v>
      </c>
      <c r="C197" s="2" t="s">
        <v>186</v>
      </c>
      <c r="D197" s="3" t="s">
        <v>453</v>
      </c>
      <c r="E197" s="2" t="s">
        <v>19</v>
      </c>
      <c r="F197" s="2" t="s">
        <v>112</v>
      </c>
      <c r="G197" s="3" t="s">
        <v>179</v>
      </c>
      <c r="H197" s="3" t="s">
        <v>197</v>
      </c>
      <c r="I197" s="32"/>
    </row>
    <row r="198" spans="1:9">
      <c r="A198" s="2">
        <v>197</v>
      </c>
      <c r="B198" s="2" t="s">
        <v>454</v>
      </c>
      <c r="C198" s="2" t="s">
        <v>186</v>
      </c>
      <c r="D198" s="3" t="s">
        <v>455</v>
      </c>
      <c r="E198" s="2" t="s">
        <v>19</v>
      </c>
      <c r="F198" s="2" t="s">
        <v>112</v>
      </c>
      <c r="G198" s="3" t="s">
        <v>214</v>
      </c>
      <c r="H198" s="3" t="s">
        <v>187</v>
      </c>
      <c r="I198" s="32">
        <v>14</v>
      </c>
    </row>
    <row r="199" spans="1:9">
      <c r="A199" s="2">
        <v>198</v>
      </c>
      <c r="B199" s="2" t="s">
        <v>150</v>
      </c>
      <c r="C199" s="2" t="s">
        <v>190</v>
      </c>
      <c r="D199" s="3" t="s">
        <v>151</v>
      </c>
      <c r="E199" s="2" t="s">
        <v>19</v>
      </c>
      <c r="F199" s="2" t="s">
        <v>15</v>
      </c>
      <c r="G199" s="3" t="s">
        <v>214</v>
      </c>
      <c r="H199" s="3" t="s">
        <v>199</v>
      </c>
      <c r="I199" s="32"/>
    </row>
    <row r="200" spans="1:9">
      <c r="A200" s="2">
        <v>199</v>
      </c>
      <c r="B200" s="2" t="s">
        <v>36</v>
      </c>
      <c r="C200" s="2" t="s">
        <v>186</v>
      </c>
      <c r="D200" s="3" t="s">
        <v>37</v>
      </c>
      <c r="E200" s="2" t="s">
        <v>19</v>
      </c>
      <c r="F200" s="2" t="s">
        <v>10</v>
      </c>
      <c r="G200" s="3" t="s">
        <v>214</v>
      </c>
      <c r="H200" s="3" t="s">
        <v>226</v>
      </c>
      <c r="I200" s="32"/>
    </row>
    <row r="201" spans="1:9">
      <c r="A201" s="2">
        <v>200</v>
      </c>
      <c r="B201" s="2" t="s">
        <v>456</v>
      </c>
      <c r="C201" s="2" t="s">
        <v>186</v>
      </c>
      <c r="D201" s="3" t="s">
        <v>457</v>
      </c>
      <c r="E201" s="2" t="s">
        <v>19</v>
      </c>
      <c r="F201" s="2" t="s">
        <v>10</v>
      </c>
      <c r="G201" s="3" t="s">
        <v>214</v>
      </c>
      <c r="H201" s="3" t="s">
        <v>267</v>
      </c>
      <c r="I201" s="32"/>
    </row>
    <row r="202" spans="1:9">
      <c r="A202" s="2">
        <v>201</v>
      </c>
      <c r="B202" s="2" t="s">
        <v>458</v>
      </c>
      <c r="C202" s="2" t="s">
        <v>186</v>
      </c>
      <c r="D202" s="3" t="s">
        <v>459</v>
      </c>
      <c r="E202" s="2" t="s">
        <v>19</v>
      </c>
      <c r="F202" s="2" t="s">
        <v>10</v>
      </c>
      <c r="G202" s="3" t="s">
        <v>214</v>
      </c>
      <c r="H202" s="3" t="s">
        <v>188</v>
      </c>
      <c r="I202" s="32"/>
    </row>
    <row r="203" spans="1:9">
      <c r="A203" s="2">
        <v>202</v>
      </c>
      <c r="B203" s="2" t="s">
        <v>460</v>
      </c>
      <c r="C203" s="2" t="s">
        <v>186</v>
      </c>
      <c r="D203" s="3" t="s">
        <v>461</v>
      </c>
      <c r="E203" s="2" t="s">
        <v>19</v>
      </c>
      <c r="F203" s="2" t="s">
        <v>10</v>
      </c>
      <c r="G203" s="3" t="s">
        <v>214</v>
      </c>
      <c r="H203" s="3" t="s">
        <v>202</v>
      </c>
      <c r="I203" s="32"/>
    </row>
    <row r="204" spans="1:9">
      <c r="A204" s="2">
        <v>203</v>
      </c>
      <c r="B204" s="2" t="s">
        <v>462</v>
      </c>
      <c r="C204" s="2" t="s">
        <v>186</v>
      </c>
      <c r="D204" s="3" t="s">
        <v>463</v>
      </c>
      <c r="E204" s="2" t="s">
        <v>19</v>
      </c>
      <c r="F204" s="2" t="s">
        <v>112</v>
      </c>
      <c r="G204" s="3" t="s">
        <v>214</v>
      </c>
      <c r="H204" s="3" t="s">
        <v>229</v>
      </c>
      <c r="I204" s="32"/>
    </row>
    <row r="205" spans="1:9">
      <c r="A205" s="2">
        <v>204</v>
      </c>
      <c r="B205" s="2" t="s">
        <v>464</v>
      </c>
      <c r="C205" s="2" t="s">
        <v>186</v>
      </c>
      <c r="D205" s="3" t="s">
        <v>465</v>
      </c>
      <c r="E205" s="2" t="s">
        <v>19</v>
      </c>
      <c r="F205" s="2" t="s">
        <v>10</v>
      </c>
      <c r="G205" s="3" t="s">
        <v>214</v>
      </c>
      <c r="H205" s="3" t="s">
        <v>205</v>
      </c>
      <c r="I205" s="32"/>
    </row>
    <row r="206" spans="1:9">
      <c r="A206" s="2">
        <v>205</v>
      </c>
      <c r="B206" s="2" t="s">
        <v>466</v>
      </c>
      <c r="C206" s="2" t="s">
        <v>186</v>
      </c>
      <c r="D206" s="3" t="s">
        <v>467</v>
      </c>
      <c r="E206" s="2" t="s">
        <v>19</v>
      </c>
      <c r="F206" s="2" t="s">
        <v>10</v>
      </c>
      <c r="G206" s="3" t="s">
        <v>214</v>
      </c>
      <c r="H206" s="3" t="s">
        <v>275</v>
      </c>
      <c r="I206" s="32"/>
    </row>
    <row r="207" spans="1:9">
      <c r="A207" s="2">
        <v>206</v>
      </c>
      <c r="B207" s="2" t="s">
        <v>468</v>
      </c>
      <c r="C207" s="2" t="s">
        <v>186</v>
      </c>
      <c r="D207" s="3" t="s">
        <v>469</v>
      </c>
      <c r="E207" s="2" t="s">
        <v>19</v>
      </c>
      <c r="F207" s="2" t="s">
        <v>112</v>
      </c>
      <c r="G207" s="3" t="s">
        <v>214</v>
      </c>
      <c r="H207" s="3" t="s">
        <v>214</v>
      </c>
      <c r="I207" s="32"/>
    </row>
    <row r="208" spans="1:9">
      <c r="A208" s="2">
        <v>207</v>
      </c>
      <c r="B208" s="2" t="s">
        <v>61</v>
      </c>
      <c r="C208" s="2" t="s">
        <v>186</v>
      </c>
      <c r="D208" s="3" t="s">
        <v>62</v>
      </c>
      <c r="E208" s="2" t="s">
        <v>19</v>
      </c>
      <c r="F208" s="2" t="s">
        <v>10</v>
      </c>
      <c r="G208" s="3" t="s">
        <v>214</v>
      </c>
      <c r="H208" s="3" t="s">
        <v>177</v>
      </c>
      <c r="I208" s="32"/>
    </row>
    <row r="209" spans="1:9">
      <c r="A209" s="2">
        <v>208</v>
      </c>
      <c r="B209" s="2" t="s">
        <v>470</v>
      </c>
      <c r="C209" s="2" t="s">
        <v>186</v>
      </c>
      <c r="D209" s="3" t="s">
        <v>471</v>
      </c>
      <c r="E209" s="2" t="s">
        <v>19</v>
      </c>
      <c r="F209" s="2" t="s">
        <v>10</v>
      </c>
      <c r="G209" s="3" t="s">
        <v>214</v>
      </c>
      <c r="H209" s="3" t="s">
        <v>178</v>
      </c>
      <c r="I209" s="32"/>
    </row>
    <row r="210" spans="1:9">
      <c r="A210" s="2">
        <v>209</v>
      </c>
      <c r="B210" s="2" t="s">
        <v>113</v>
      </c>
      <c r="C210" s="2" t="s">
        <v>186</v>
      </c>
      <c r="D210" s="3" t="s">
        <v>114</v>
      </c>
      <c r="E210" s="2" t="s">
        <v>19</v>
      </c>
      <c r="F210" s="2" t="s">
        <v>112</v>
      </c>
      <c r="G210" s="3" t="s">
        <v>214</v>
      </c>
      <c r="H210" s="3" t="s">
        <v>192</v>
      </c>
      <c r="I210" s="32"/>
    </row>
    <row r="211" spans="1:9">
      <c r="A211" s="2">
        <v>210</v>
      </c>
      <c r="B211" s="2" t="s">
        <v>472</v>
      </c>
      <c r="C211" s="2" t="s">
        <v>186</v>
      </c>
      <c r="D211" s="3" t="s">
        <v>473</v>
      </c>
      <c r="E211" s="2" t="s">
        <v>19</v>
      </c>
      <c r="F211" s="2" t="s">
        <v>10</v>
      </c>
      <c r="G211" s="3" t="s">
        <v>214</v>
      </c>
      <c r="H211" s="3" t="s">
        <v>351</v>
      </c>
      <c r="I211" s="32"/>
    </row>
  </sheetData>
  <mergeCells count="19">
    <mergeCell ref="I2:I9"/>
    <mergeCell ref="I10:I19"/>
    <mergeCell ref="I20:I29"/>
    <mergeCell ref="I30:I36"/>
    <mergeCell ref="I37:I43"/>
    <mergeCell ref="I44:I55"/>
    <mergeCell ref="I56:I65"/>
    <mergeCell ref="I66:I81"/>
    <mergeCell ref="I82:I90"/>
    <mergeCell ref="I91:I103"/>
    <mergeCell ref="I104:I109"/>
    <mergeCell ref="I110:I123"/>
    <mergeCell ref="I124:I130"/>
    <mergeCell ref="I131:I148"/>
    <mergeCell ref="I149:I164"/>
    <mergeCell ref="I165:I175"/>
    <mergeCell ref="I176:I183"/>
    <mergeCell ref="I184:I197"/>
    <mergeCell ref="I198:I211"/>
  </mergeCells>
  <phoneticPr fontId="1" type="noConversion"/>
  <pageMargins left="0.70" right="0.70" top="0.75" bottom="0.75" header="0.30" footer="0.3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50"/>
  <sheetViews>
    <sheetView topLeftCell="A462" tabSelected="1" workbookViewId="0">
      <selection activeCell="P472" sqref="P472"/>
    </sheetView>
  </sheetViews>
  <sheetFormatPr defaultRowHeight="13.500000"/>
  <cols>
    <col min="1" max="1" style="10" width="6.03969966" customWidth="1" outlineLevel="0"/>
    <col min="2" max="2" style="10" width="9.05704891" customWidth="1" outlineLevel="0"/>
    <col min="3" max="3" style="10" width="8.93132602" customWidth="1" outlineLevel="0"/>
    <col min="4" max="4" style="10" width="13.08018218" customWidth="1" outlineLevel="0"/>
    <col min="5" max="5" style="10" width="14.58885680" customWidth="1" outlineLevel="0"/>
    <col min="6" max="6" style="11" width="7.92554294" customWidth="1" outlineLevel="0"/>
    <col min="7" max="7" style="11" width="9.05704891" customWidth="1" outlineLevel="0"/>
    <col min="8" max="8" style="11" width="8.67988025" customWidth="1" outlineLevel="0"/>
    <col min="9" max="10" style="11" width="9.05704891" customWidth="1" outlineLevel="0"/>
    <col min="11" max="11" style="11" width="5.53680812" customWidth="1" outlineLevel="0"/>
    <col min="12" max="12" style="10" width="9.05704891" customWidth="1" outlineLevel="0"/>
    <col min="13" max="13" style="10" width="6.66831409" customWidth="1" outlineLevel="0"/>
    <col min="14" max="14" style="10" width="7.42265140" customWidth="1" outlineLevel="0"/>
    <col min="15" max="16384" style="10" width="9.05704891" customWidth="1" outlineLevel="0"/>
  </cols>
  <sheetData>
    <row r="1" spans="1:15" ht="30.000000" customHeight="1">
      <c r="A1" s="37" t="s">
        <v>1541</v>
      </c>
      <c r="B1" s="37"/>
    </row>
    <row r="2" spans="1:15" ht="44.250000" customHeight="1">
      <c r="A2" s="61" t="s">
        <v>1540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35"/>
      <c r="M2" s="35"/>
      <c r="N2" s="62"/>
    </row>
    <row r="3" spans="1:15" ht="31.050000">
      <c r="A3" s="42" t="s">
        <v>0</v>
      </c>
      <c r="B3" s="42" t="s">
        <v>1</v>
      </c>
      <c r="C3" s="43" t="s">
        <v>2</v>
      </c>
      <c r="D3" s="42" t="s">
        <v>3</v>
      </c>
      <c r="E3" s="42" t="s">
        <v>4</v>
      </c>
      <c r="F3" s="44" t="s">
        <v>477</v>
      </c>
      <c r="G3" s="45" t="s">
        <v>5</v>
      </c>
      <c r="H3" s="45" t="s">
        <v>6</v>
      </c>
      <c r="I3" s="46" t="s">
        <v>7</v>
      </c>
      <c r="J3" s="47" t="s">
        <v>478</v>
      </c>
      <c r="K3" s="46" t="s">
        <v>8</v>
      </c>
      <c r="L3" s="48" t="s">
        <v>9</v>
      </c>
      <c r="M3" s="48" t="s">
        <v>1447</v>
      </c>
      <c r="N3" s="42" t="s">
        <v>1301</v>
      </c>
      <c r="O3" s="10"/>
    </row>
    <row r="4" spans="1:15" ht="30.000000" customHeight="1">
      <c r="A4" s="49">
        <v>1</v>
      </c>
      <c r="B4" s="50" t="s">
        <v>1326</v>
      </c>
      <c r="C4" s="50" t="s">
        <v>474</v>
      </c>
      <c r="D4" s="50" t="s">
        <v>475</v>
      </c>
      <c r="E4" s="50" t="s">
        <v>476</v>
      </c>
      <c r="F4" s="51">
        <v>64</v>
      </c>
      <c r="G4" s="52">
        <f>F4*40%</f>
        <v>25.6</v>
      </c>
      <c r="H4" s="53">
        <v>86.67</v>
      </c>
      <c r="I4" s="49">
        <f>H4*60%</f>
        <v>52.002</v>
      </c>
      <c r="J4" s="52">
        <f>G4+I4</f>
        <v>77.602</v>
      </c>
      <c r="K4" s="49">
        <v>1</v>
      </c>
      <c r="L4" s="54" t="s">
        <v>12</v>
      </c>
      <c r="M4" s="54" t="s">
        <v>1448</v>
      </c>
      <c r="N4" s="55"/>
      <c r="O4" s="10"/>
    </row>
    <row r="5" spans="1:15" ht="30.000000" customHeight="1">
      <c r="A5" s="49">
        <v>2</v>
      </c>
      <c r="B5" s="50" t="s">
        <v>479</v>
      </c>
      <c r="C5" s="50" t="s">
        <v>480</v>
      </c>
      <c r="D5" s="50" t="s">
        <v>475</v>
      </c>
      <c r="E5" s="50" t="s">
        <v>476</v>
      </c>
      <c r="F5" s="51">
        <v>62</v>
      </c>
      <c r="G5" s="52">
        <f>F5*40%</f>
        <v>24.8</v>
      </c>
      <c r="H5" s="53">
        <v>87.67</v>
      </c>
      <c r="I5" s="49">
        <f>H5*60%</f>
        <v>52.602</v>
      </c>
      <c r="J5" s="52">
        <f>G5+I5</f>
        <v>77.402</v>
      </c>
      <c r="K5" s="49">
        <v>2</v>
      </c>
      <c r="L5" s="54" t="s">
        <v>12</v>
      </c>
      <c r="M5" s="54" t="s">
        <v>1448</v>
      </c>
      <c r="N5" s="55"/>
      <c r="O5" s="10"/>
    </row>
    <row r="6" spans="1:15" ht="30.000000" customHeight="1">
      <c r="A6" s="49">
        <v>3</v>
      </c>
      <c r="B6" s="50" t="s">
        <v>1328</v>
      </c>
      <c r="C6" s="50" t="s">
        <v>481</v>
      </c>
      <c r="D6" s="50" t="s">
        <v>475</v>
      </c>
      <c r="E6" s="50" t="s">
        <v>476</v>
      </c>
      <c r="F6" s="51">
        <v>58</v>
      </c>
      <c r="G6" s="52">
        <f>F6*40%</f>
        <v>23.2</v>
      </c>
      <c r="H6" s="53">
        <v>88.67</v>
      </c>
      <c r="I6" s="49">
        <f>H6*60%</f>
        <v>53.202</v>
      </c>
      <c r="J6" s="52">
        <f>G6+I6</f>
        <v>76.402</v>
      </c>
      <c r="K6" s="49">
        <v>3</v>
      </c>
      <c r="L6" s="54" t="s">
        <v>12</v>
      </c>
      <c r="M6" s="54" t="s">
        <v>1448</v>
      </c>
      <c r="N6" s="55" t="s">
        <v>1325</v>
      </c>
      <c r="O6" s="10"/>
    </row>
    <row r="7" spans="1:15" ht="30.000000" customHeight="1">
      <c r="A7" s="49">
        <v>4</v>
      </c>
      <c r="B7" s="50" t="s">
        <v>1329</v>
      </c>
      <c r="C7" s="50" t="s">
        <v>482</v>
      </c>
      <c r="D7" s="50" t="s">
        <v>475</v>
      </c>
      <c r="E7" s="50" t="s">
        <v>476</v>
      </c>
      <c r="F7" s="51">
        <v>69</v>
      </c>
      <c r="G7" s="52">
        <f>F7*40%</f>
        <v>27.6</v>
      </c>
      <c r="H7" s="53">
        <v>80.33</v>
      </c>
      <c r="I7" s="49">
        <f>H7*60%</f>
        <v>48.198</v>
      </c>
      <c r="J7" s="52">
        <f>G7+I7</f>
        <v>75.798</v>
      </c>
      <c r="K7" s="49">
        <v>4</v>
      </c>
      <c r="L7" s="54" t="s">
        <v>12</v>
      </c>
      <c r="M7" s="54" t="s">
        <v>1448</v>
      </c>
      <c r="N7" s="55"/>
      <c r="O7" s="10"/>
    </row>
    <row r="8" spans="1:15" ht="30.000000" customHeight="1">
      <c r="A8" s="49">
        <v>5</v>
      </c>
      <c r="B8" s="50" t="s">
        <v>1327</v>
      </c>
      <c r="C8" s="50" t="s">
        <v>483</v>
      </c>
      <c r="D8" s="50" t="s">
        <v>475</v>
      </c>
      <c r="E8" s="50" t="s">
        <v>476</v>
      </c>
      <c r="F8" s="51">
        <v>61</v>
      </c>
      <c r="G8" s="52">
        <f>F8*40%</f>
        <v>24.4</v>
      </c>
      <c r="H8" s="53">
        <v>85</v>
      </c>
      <c r="I8" s="49">
        <f>H8*60%</f>
        <v>51</v>
      </c>
      <c r="J8" s="52">
        <f>G8+I8</f>
        <v>75.4</v>
      </c>
      <c r="K8" s="49">
        <v>5</v>
      </c>
      <c r="L8" s="54" t="s">
        <v>12</v>
      </c>
      <c r="M8" s="54" t="s">
        <v>1448</v>
      </c>
      <c r="N8" s="55"/>
      <c r="O8" s="10"/>
    </row>
    <row r="9" spans="1:15" ht="30.000000" customHeight="1">
      <c r="A9" s="49">
        <v>6</v>
      </c>
      <c r="B9" s="50" t="s">
        <v>484</v>
      </c>
      <c r="C9" s="50" t="s">
        <v>485</v>
      </c>
      <c r="D9" s="50" t="s">
        <v>475</v>
      </c>
      <c r="E9" s="50" t="s">
        <v>476</v>
      </c>
      <c r="F9" s="51">
        <v>56</v>
      </c>
      <c r="G9" s="52">
        <f>F9*40%</f>
        <v>22.4</v>
      </c>
      <c r="H9" s="53">
        <v>88.33</v>
      </c>
      <c r="I9" s="49">
        <f>H9*60%</f>
        <v>52.998</v>
      </c>
      <c r="J9" s="52">
        <f>G9+I9</f>
        <v>75.398</v>
      </c>
      <c r="K9" s="49">
        <v>6</v>
      </c>
      <c r="L9" s="54" t="s">
        <v>12</v>
      </c>
      <c r="M9" s="54" t="s">
        <v>1448</v>
      </c>
      <c r="N9" s="55"/>
      <c r="O9" s="10"/>
    </row>
    <row r="10" spans="1:15" ht="30.000000" customHeight="1">
      <c r="A10" s="49">
        <v>7</v>
      </c>
      <c r="B10" s="50" t="s">
        <v>486</v>
      </c>
      <c r="C10" s="50" t="s">
        <v>487</v>
      </c>
      <c r="D10" s="50" t="s">
        <v>475</v>
      </c>
      <c r="E10" s="50" t="s">
        <v>476</v>
      </c>
      <c r="F10" s="51">
        <v>63</v>
      </c>
      <c r="G10" s="52">
        <f>F10*40%</f>
        <v>25.2</v>
      </c>
      <c r="H10" s="53">
        <v>83.33</v>
      </c>
      <c r="I10" s="49">
        <f>H10*60%</f>
        <v>49.998</v>
      </c>
      <c r="J10" s="52">
        <f>G10+I10</f>
        <v>75.198</v>
      </c>
      <c r="K10" s="49">
        <v>7</v>
      </c>
      <c r="L10" s="54" t="s">
        <v>12</v>
      </c>
      <c r="M10" s="54" t="s">
        <v>1448</v>
      </c>
      <c r="N10" s="55"/>
      <c r="O10" s="10"/>
    </row>
    <row r="11" spans="1:15" ht="30.000000" customHeight="1">
      <c r="A11" s="49">
        <v>8</v>
      </c>
      <c r="B11" s="50" t="s">
        <v>488</v>
      </c>
      <c r="C11" s="50" t="s">
        <v>489</v>
      </c>
      <c r="D11" s="50" t="s">
        <v>475</v>
      </c>
      <c r="E11" s="50" t="s">
        <v>476</v>
      </c>
      <c r="F11" s="51">
        <v>55</v>
      </c>
      <c r="G11" s="52">
        <f>F11*40%</f>
        <v>22</v>
      </c>
      <c r="H11" s="53">
        <v>88</v>
      </c>
      <c r="I11" s="49">
        <f>H11*60%</f>
        <v>52.8</v>
      </c>
      <c r="J11" s="52">
        <f>G11+I11</f>
        <v>74.8</v>
      </c>
      <c r="K11" s="49">
        <v>8</v>
      </c>
      <c r="L11" s="54" t="s">
        <v>12</v>
      </c>
      <c r="M11" s="54" t="s">
        <v>1448</v>
      </c>
      <c r="N11" s="55"/>
      <c r="O11" s="10"/>
    </row>
    <row r="12" spans="1:15" ht="30.000000" customHeight="1">
      <c r="A12" s="49">
        <v>9</v>
      </c>
      <c r="B12" s="50" t="s">
        <v>490</v>
      </c>
      <c r="C12" s="50" t="s">
        <v>491</v>
      </c>
      <c r="D12" s="50" t="s">
        <v>475</v>
      </c>
      <c r="E12" s="50" t="s">
        <v>476</v>
      </c>
      <c r="F12" s="51">
        <v>55</v>
      </c>
      <c r="G12" s="52">
        <f>F12*40%</f>
        <v>22</v>
      </c>
      <c r="H12" s="53">
        <v>88</v>
      </c>
      <c r="I12" s="49">
        <f>H12*60%</f>
        <v>52.8</v>
      </c>
      <c r="J12" s="52">
        <f>G12+I12</f>
        <v>74.8</v>
      </c>
      <c r="K12" s="49">
        <v>8</v>
      </c>
      <c r="L12" s="54" t="s">
        <v>12</v>
      </c>
      <c r="M12" s="54" t="s">
        <v>1448</v>
      </c>
      <c r="N12" s="55"/>
      <c r="O12" s="10"/>
    </row>
    <row r="13" spans="1:15" ht="30.000000" customHeight="1">
      <c r="A13" s="49">
        <v>10</v>
      </c>
      <c r="B13" s="50" t="s">
        <v>1330</v>
      </c>
      <c r="C13" s="50" t="s">
        <v>492</v>
      </c>
      <c r="D13" s="50" t="s">
        <v>475</v>
      </c>
      <c r="E13" s="50" t="s">
        <v>476</v>
      </c>
      <c r="F13" s="51">
        <v>61</v>
      </c>
      <c r="G13" s="52">
        <f>F13*40%</f>
        <v>24.4</v>
      </c>
      <c r="H13" s="53">
        <v>83.67</v>
      </c>
      <c r="I13" s="49">
        <f>H13*60%</f>
        <v>50.202</v>
      </c>
      <c r="J13" s="52">
        <f>G13+I13</f>
        <v>74.602</v>
      </c>
      <c r="K13" s="49">
        <v>10</v>
      </c>
      <c r="L13" s="54" t="s">
        <v>12</v>
      </c>
      <c r="M13" s="54" t="s">
        <v>1448</v>
      </c>
      <c r="N13" s="55"/>
      <c r="O13" s="10"/>
    </row>
    <row r="14" spans="1:15" ht="30.000000" customHeight="1">
      <c r="A14" s="49">
        <v>11</v>
      </c>
      <c r="B14" s="50" t="s">
        <v>493</v>
      </c>
      <c r="C14" s="50" t="s">
        <v>494</v>
      </c>
      <c r="D14" s="50" t="s">
        <v>475</v>
      </c>
      <c r="E14" s="50" t="s">
        <v>476</v>
      </c>
      <c r="F14" s="51">
        <v>55</v>
      </c>
      <c r="G14" s="52">
        <f>F14*40%</f>
        <v>22</v>
      </c>
      <c r="H14" s="53">
        <v>87</v>
      </c>
      <c r="I14" s="49">
        <f>H14*60%</f>
        <v>52.2</v>
      </c>
      <c r="J14" s="52">
        <f>G14+I14</f>
        <v>74.2</v>
      </c>
      <c r="K14" s="49">
        <v>11</v>
      </c>
      <c r="L14" s="54" t="s">
        <v>12</v>
      </c>
      <c r="M14" s="54" t="s">
        <v>1448</v>
      </c>
      <c r="N14" s="55"/>
      <c r="O14" s="10"/>
    </row>
    <row r="15" spans="1:15" ht="30.000000" customHeight="1">
      <c r="A15" s="49">
        <v>12</v>
      </c>
      <c r="B15" s="50" t="s">
        <v>1331</v>
      </c>
      <c r="C15" s="50" t="s">
        <v>495</v>
      </c>
      <c r="D15" s="50" t="s">
        <v>475</v>
      </c>
      <c r="E15" s="50" t="s">
        <v>476</v>
      </c>
      <c r="F15" s="51">
        <v>54</v>
      </c>
      <c r="G15" s="52">
        <f>F15*40%</f>
        <v>21.6</v>
      </c>
      <c r="H15" s="53">
        <v>87.33</v>
      </c>
      <c r="I15" s="49">
        <f>H15*60%</f>
        <v>52.398</v>
      </c>
      <c r="J15" s="52">
        <f>G15+I15</f>
        <v>73.998</v>
      </c>
      <c r="K15" s="49">
        <v>12</v>
      </c>
      <c r="L15" s="54" t="s">
        <v>12</v>
      </c>
      <c r="M15" s="54" t="s">
        <v>1448</v>
      </c>
      <c r="N15" s="55"/>
      <c r="O15" s="10"/>
    </row>
    <row r="16" spans="1:15" ht="30.000000" customHeight="1">
      <c r="A16" s="49">
        <v>13</v>
      </c>
      <c r="B16" s="50" t="s">
        <v>496</v>
      </c>
      <c r="C16" s="50" t="s">
        <v>497</v>
      </c>
      <c r="D16" s="50" t="s">
        <v>475</v>
      </c>
      <c r="E16" s="50" t="s">
        <v>476</v>
      </c>
      <c r="F16" s="51">
        <v>63</v>
      </c>
      <c r="G16" s="52">
        <f>F16*40%</f>
        <v>25.2</v>
      </c>
      <c r="H16" s="53">
        <v>80.67</v>
      </c>
      <c r="I16" s="49">
        <f>H16*60%</f>
        <v>48.402</v>
      </c>
      <c r="J16" s="52">
        <f>G16+I16</f>
        <v>73.602</v>
      </c>
      <c r="K16" s="49">
        <v>13</v>
      </c>
      <c r="L16" s="54" t="s">
        <v>12</v>
      </c>
      <c r="M16" s="54" t="s">
        <v>1448</v>
      </c>
      <c r="N16" s="55"/>
      <c r="O16" s="10"/>
    </row>
    <row r="17" spans="1:15" ht="30.000000" customHeight="1">
      <c r="A17" s="49">
        <v>14</v>
      </c>
      <c r="B17" s="50" t="s">
        <v>1332</v>
      </c>
      <c r="C17" s="50" t="s">
        <v>498</v>
      </c>
      <c r="D17" s="50" t="s">
        <v>475</v>
      </c>
      <c r="E17" s="50" t="s">
        <v>476</v>
      </c>
      <c r="F17" s="51">
        <v>61</v>
      </c>
      <c r="G17" s="52">
        <f>F17*40%</f>
        <v>24.4</v>
      </c>
      <c r="H17" s="53">
        <v>81.67</v>
      </c>
      <c r="I17" s="49">
        <f>H17*60%</f>
        <v>49.002</v>
      </c>
      <c r="J17" s="52">
        <f>G17+I17</f>
        <v>73.402</v>
      </c>
      <c r="K17" s="49">
        <v>14</v>
      </c>
      <c r="L17" s="54" t="s">
        <v>12</v>
      </c>
      <c r="M17" s="54" t="s">
        <v>1448</v>
      </c>
      <c r="N17" s="55"/>
      <c r="O17" s="10"/>
    </row>
    <row r="18" spans="1:15" ht="30.000000" customHeight="1">
      <c r="A18" s="49">
        <v>15</v>
      </c>
      <c r="B18" s="50" t="s">
        <v>1333</v>
      </c>
      <c r="C18" s="50" t="s">
        <v>499</v>
      </c>
      <c r="D18" s="50" t="s">
        <v>475</v>
      </c>
      <c r="E18" s="50" t="s">
        <v>476</v>
      </c>
      <c r="F18" s="51">
        <v>57</v>
      </c>
      <c r="G18" s="52">
        <f>F18*40%</f>
        <v>22.8</v>
      </c>
      <c r="H18" s="53">
        <v>84.33</v>
      </c>
      <c r="I18" s="49">
        <f>H18*60%</f>
        <v>50.598</v>
      </c>
      <c r="J18" s="52">
        <f>G18+I18</f>
        <v>73.398</v>
      </c>
      <c r="K18" s="49">
        <v>15</v>
      </c>
      <c r="L18" s="54" t="s">
        <v>12</v>
      </c>
      <c r="M18" s="54" t="s">
        <v>1448</v>
      </c>
      <c r="N18" s="55"/>
      <c r="O18" s="10"/>
    </row>
    <row r="19" spans="1:15" ht="30.000000" customHeight="1">
      <c r="A19" s="49">
        <v>16</v>
      </c>
      <c r="B19" s="50" t="s">
        <v>1334</v>
      </c>
      <c r="C19" s="50" t="s">
        <v>500</v>
      </c>
      <c r="D19" s="50" t="s">
        <v>475</v>
      </c>
      <c r="E19" s="50" t="s">
        <v>476</v>
      </c>
      <c r="F19" s="51">
        <v>57</v>
      </c>
      <c r="G19" s="52">
        <f>F19*40%</f>
        <v>22.8</v>
      </c>
      <c r="H19" s="53">
        <v>84</v>
      </c>
      <c r="I19" s="49">
        <f>H19*60%</f>
        <v>50.4</v>
      </c>
      <c r="J19" s="52">
        <f>G19+I19</f>
        <v>73.2</v>
      </c>
      <c r="K19" s="49">
        <v>16</v>
      </c>
      <c r="L19" s="54" t="s">
        <v>12</v>
      </c>
      <c r="M19" s="54" t="s">
        <v>1448</v>
      </c>
      <c r="N19" s="55"/>
      <c r="O19" s="10"/>
    </row>
    <row r="20" spans="1:15" ht="30.000000" customHeight="1">
      <c r="A20" s="49">
        <v>17</v>
      </c>
      <c r="B20" s="50" t="s">
        <v>501</v>
      </c>
      <c r="C20" s="50" t="s">
        <v>502</v>
      </c>
      <c r="D20" s="50" t="s">
        <v>475</v>
      </c>
      <c r="E20" s="50" t="s">
        <v>476</v>
      </c>
      <c r="F20" s="51">
        <v>52</v>
      </c>
      <c r="G20" s="52">
        <f>F20*40%</f>
        <v>20.8</v>
      </c>
      <c r="H20" s="53">
        <v>87</v>
      </c>
      <c r="I20" s="49">
        <f>H20*60%</f>
        <v>52.2</v>
      </c>
      <c r="J20" s="52">
        <f>G20+I20</f>
        <v>73</v>
      </c>
      <c r="K20" s="49">
        <v>17</v>
      </c>
      <c r="L20" s="54" t="s">
        <v>12</v>
      </c>
      <c r="M20" s="54" t="s">
        <v>1448</v>
      </c>
      <c r="N20" s="55"/>
      <c r="O20" s="10"/>
    </row>
    <row r="21" spans="1:15" ht="30.000000" customHeight="1">
      <c r="A21" s="49">
        <v>18</v>
      </c>
      <c r="B21" s="50" t="s">
        <v>503</v>
      </c>
      <c r="C21" s="50" t="s">
        <v>504</v>
      </c>
      <c r="D21" s="50" t="s">
        <v>475</v>
      </c>
      <c r="E21" s="50" t="s">
        <v>476</v>
      </c>
      <c r="F21" s="51">
        <v>62</v>
      </c>
      <c r="G21" s="52">
        <f>F21*40%</f>
        <v>24.8</v>
      </c>
      <c r="H21" s="53">
        <v>80.33</v>
      </c>
      <c r="I21" s="49">
        <f>H21*60%</f>
        <v>48.198</v>
      </c>
      <c r="J21" s="52">
        <f>G21+I21</f>
        <v>72.998</v>
      </c>
      <c r="K21" s="49">
        <v>18</v>
      </c>
      <c r="L21" s="54" t="s">
        <v>12</v>
      </c>
      <c r="M21" s="54" t="s">
        <v>1448</v>
      </c>
      <c r="N21" s="55"/>
      <c r="O21" s="10"/>
    </row>
    <row r="22" spans="1:15" ht="30.000000" customHeight="1">
      <c r="A22" s="49">
        <v>19</v>
      </c>
      <c r="B22" s="50" t="s">
        <v>505</v>
      </c>
      <c r="C22" s="50" t="s">
        <v>506</v>
      </c>
      <c r="D22" s="50" t="s">
        <v>475</v>
      </c>
      <c r="E22" s="50" t="s">
        <v>476</v>
      </c>
      <c r="F22" s="51">
        <v>53</v>
      </c>
      <c r="G22" s="52">
        <f>F22*40%</f>
        <v>21.2</v>
      </c>
      <c r="H22" s="53">
        <v>86.33</v>
      </c>
      <c r="I22" s="49">
        <f>H22*60%</f>
        <v>51.798</v>
      </c>
      <c r="J22" s="52">
        <f>G22+I22</f>
        <v>72.998</v>
      </c>
      <c r="K22" s="49">
        <v>18</v>
      </c>
      <c r="L22" s="54" t="s">
        <v>12</v>
      </c>
      <c r="M22" s="54" t="s">
        <v>1448</v>
      </c>
      <c r="N22" s="55"/>
      <c r="O22" s="10"/>
    </row>
    <row r="23" spans="1:15" ht="30.000000" customHeight="1">
      <c r="A23" s="49">
        <v>20</v>
      </c>
      <c r="B23" s="50" t="s">
        <v>1335</v>
      </c>
      <c r="C23" s="50" t="s">
        <v>507</v>
      </c>
      <c r="D23" s="50" t="s">
        <v>475</v>
      </c>
      <c r="E23" s="50" t="s">
        <v>476</v>
      </c>
      <c r="F23" s="51">
        <v>52</v>
      </c>
      <c r="G23" s="52">
        <f>F23*40%</f>
        <v>20.8</v>
      </c>
      <c r="H23" s="53">
        <v>86</v>
      </c>
      <c r="I23" s="49">
        <f>H23*60%</f>
        <v>51.6</v>
      </c>
      <c r="J23" s="52">
        <f>G23+I23</f>
        <v>72.4</v>
      </c>
      <c r="K23" s="49">
        <v>20</v>
      </c>
      <c r="L23" s="54" t="s">
        <v>12</v>
      </c>
      <c r="M23" s="54" t="s">
        <v>1448</v>
      </c>
      <c r="N23" s="56"/>
      <c r="O23" s="10"/>
    </row>
    <row r="24" spans="1:15" ht="30.000000" customHeight="1">
      <c r="A24" s="49">
        <v>21</v>
      </c>
      <c r="B24" s="50" t="s">
        <v>508</v>
      </c>
      <c r="C24" s="50" t="s">
        <v>509</v>
      </c>
      <c r="D24" s="50" t="s">
        <v>475</v>
      </c>
      <c r="E24" s="50" t="s">
        <v>476</v>
      </c>
      <c r="F24" s="51">
        <v>53</v>
      </c>
      <c r="G24" s="52">
        <f>F24*40%</f>
        <v>21.2</v>
      </c>
      <c r="H24" s="53">
        <v>85.33</v>
      </c>
      <c r="I24" s="49">
        <f>H24*60%</f>
        <v>51.198</v>
      </c>
      <c r="J24" s="52">
        <f>G24+I24</f>
        <v>72.398</v>
      </c>
      <c r="K24" s="49">
        <v>21</v>
      </c>
      <c r="L24" s="54" t="s">
        <v>12</v>
      </c>
      <c r="M24" s="54" t="s">
        <v>1448</v>
      </c>
      <c r="N24" s="55"/>
      <c r="O24" s="10"/>
    </row>
    <row r="25" spans="1:15" ht="30.000000" customHeight="1">
      <c r="A25" s="49">
        <v>22</v>
      </c>
      <c r="B25" s="50" t="s">
        <v>510</v>
      </c>
      <c r="C25" s="50" t="s">
        <v>511</v>
      </c>
      <c r="D25" s="50" t="s">
        <v>475</v>
      </c>
      <c r="E25" s="50" t="s">
        <v>476</v>
      </c>
      <c r="F25" s="51">
        <v>50</v>
      </c>
      <c r="G25" s="52">
        <f>F25*40%</f>
        <v>20</v>
      </c>
      <c r="H25" s="53">
        <v>87.33</v>
      </c>
      <c r="I25" s="49">
        <f>H25*60%</f>
        <v>52.398</v>
      </c>
      <c r="J25" s="52">
        <f>G25+I25</f>
        <v>72.398</v>
      </c>
      <c r="K25" s="49">
        <v>21</v>
      </c>
      <c r="L25" s="54" t="s">
        <v>12</v>
      </c>
      <c r="M25" s="54" t="s">
        <v>1448</v>
      </c>
      <c r="N25" s="55"/>
      <c r="O25" s="10"/>
    </row>
    <row r="26" spans="1:15" ht="30.000000" customHeight="1">
      <c r="A26" s="49">
        <v>23</v>
      </c>
      <c r="B26" s="50" t="s">
        <v>512</v>
      </c>
      <c r="C26" s="50" t="s">
        <v>513</v>
      </c>
      <c r="D26" s="50" t="s">
        <v>475</v>
      </c>
      <c r="E26" s="50" t="s">
        <v>476</v>
      </c>
      <c r="F26" s="51">
        <v>50</v>
      </c>
      <c r="G26" s="52">
        <f>F26*40%</f>
        <v>20</v>
      </c>
      <c r="H26" s="53">
        <v>87.33</v>
      </c>
      <c r="I26" s="49">
        <f>H26*60%</f>
        <v>52.398</v>
      </c>
      <c r="J26" s="52">
        <f>G26+I26</f>
        <v>72.398</v>
      </c>
      <c r="K26" s="49">
        <v>21</v>
      </c>
      <c r="L26" s="54" t="s">
        <v>12</v>
      </c>
      <c r="M26" s="54" t="s">
        <v>1448</v>
      </c>
      <c r="N26" s="55"/>
      <c r="O26" s="10"/>
    </row>
    <row r="27" spans="1:15" ht="30.000000" customHeight="1">
      <c r="A27" s="49">
        <v>24</v>
      </c>
      <c r="B27" s="50" t="s">
        <v>514</v>
      </c>
      <c r="C27" s="50" t="s">
        <v>515</v>
      </c>
      <c r="D27" s="50" t="s">
        <v>475</v>
      </c>
      <c r="E27" s="50" t="s">
        <v>476</v>
      </c>
      <c r="F27" s="51">
        <v>53</v>
      </c>
      <c r="G27" s="52">
        <f>F27*40%</f>
        <v>21.2</v>
      </c>
      <c r="H27" s="53">
        <v>84</v>
      </c>
      <c r="I27" s="49">
        <f>H27*60%</f>
        <v>50.4</v>
      </c>
      <c r="J27" s="52">
        <f>G27+I27</f>
        <v>71.6</v>
      </c>
      <c r="K27" s="49">
        <v>24</v>
      </c>
      <c r="L27" s="54" t="s">
        <v>12</v>
      </c>
      <c r="M27" s="54" t="s">
        <v>1448</v>
      </c>
      <c r="N27" s="55"/>
      <c r="O27" s="10"/>
    </row>
    <row r="28" spans="1:15" ht="30.000000" customHeight="1">
      <c r="A28" s="49">
        <v>25</v>
      </c>
      <c r="B28" s="50" t="s">
        <v>1336</v>
      </c>
      <c r="C28" s="50" t="s">
        <v>516</v>
      </c>
      <c r="D28" s="50" t="s">
        <v>475</v>
      </c>
      <c r="E28" s="50" t="s">
        <v>476</v>
      </c>
      <c r="F28" s="51">
        <v>54</v>
      </c>
      <c r="G28" s="52">
        <f>F28*40%</f>
        <v>21.6</v>
      </c>
      <c r="H28" s="53">
        <v>83.33</v>
      </c>
      <c r="I28" s="49">
        <f>H28*60%</f>
        <v>49.998</v>
      </c>
      <c r="J28" s="52">
        <f>G28+I28</f>
        <v>71.598</v>
      </c>
      <c r="K28" s="49">
        <v>25</v>
      </c>
      <c r="L28" s="54" t="s">
        <v>12</v>
      </c>
      <c r="M28" s="54" t="s">
        <v>1448</v>
      </c>
      <c r="N28" s="56"/>
      <c r="O28" s="10"/>
    </row>
    <row r="29" spans="1:15" ht="30.000000" customHeight="1">
      <c r="A29" s="49">
        <v>26</v>
      </c>
      <c r="B29" s="50" t="s">
        <v>1337</v>
      </c>
      <c r="C29" s="50" t="s">
        <v>517</v>
      </c>
      <c r="D29" s="50" t="s">
        <v>475</v>
      </c>
      <c r="E29" s="50" t="s">
        <v>476</v>
      </c>
      <c r="F29" s="51">
        <v>55</v>
      </c>
      <c r="G29" s="52">
        <f>F29*40%</f>
        <v>22</v>
      </c>
      <c r="H29" s="53">
        <v>82.33</v>
      </c>
      <c r="I29" s="49">
        <f>H29*60%</f>
        <v>49.398</v>
      </c>
      <c r="J29" s="52">
        <f>G29+I29</f>
        <v>71.398</v>
      </c>
      <c r="K29" s="49">
        <v>26</v>
      </c>
      <c r="L29" s="54" t="s">
        <v>12</v>
      </c>
      <c r="M29" s="54" t="s">
        <v>1448</v>
      </c>
      <c r="N29" s="55"/>
      <c r="O29" s="10"/>
    </row>
    <row r="30" spans="1:15" ht="30.000000" customHeight="1">
      <c r="A30" s="49">
        <v>27</v>
      </c>
      <c r="B30" s="50" t="s">
        <v>518</v>
      </c>
      <c r="C30" s="50" t="s">
        <v>519</v>
      </c>
      <c r="D30" s="50" t="s">
        <v>475</v>
      </c>
      <c r="E30" s="50" t="s">
        <v>476</v>
      </c>
      <c r="F30" s="51">
        <v>55</v>
      </c>
      <c r="G30" s="52">
        <f>F30*40%</f>
        <v>22</v>
      </c>
      <c r="H30" s="53">
        <v>82.33</v>
      </c>
      <c r="I30" s="49">
        <f>H30*60%</f>
        <v>49.398</v>
      </c>
      <c r="J30" s="52">
        <f>G30+I30</f>
        <v>71.398</v>
      </c>
      <c r="K30" s="49">
        <v>26</v>
      </c>
      <c r="L30" s="54" t="s">
        <v>12</v>
      </c>
      <c r="M30" s="54" t="s">
        <v>1448</v>
      </c>
      <c r="N30" s="55"/>
      <c r="O30" s="10"/>
    </row>
    <row r="31" spans="1:15" ht="30.000000" customHeight="1">
      <c r="A31" s="49">
        <v>28</v>
      </c>
      <c r="B31" s="50" t="s">
        <v>520</v>
      </c>
      <c r="C31" s="50" t="s">
        <v>521</v>
      </c>
      <c r="D31" s="50" t="s">
        <v>475</v>
      </c>
      <c r="E31" s="50" t="s">
        <v>476</v>
      </c>
      <c r="F31" s="51">
        <v>51</v>
      </c>
      <c r="G31" s="52">
        <f>F31*40%</f>
        <v>20.4</v>
      </c>
      <c r="H31" s="53">
        <v>84.67</v>
      </c>
      <c r="I31" s="49">
        <f>H31*60%</f>
        <v>50.802</v>
      </c>
      <c r="J31" s="52">
        <f>G31+I31</f>
        <v>71.202</v>
      </c>
      <c r="K31" s="49">
        <v>28</v>
      </c>
      <c r="L31" s="54" t="s">
        <v>12</v>
      </c>
      <c r="M31" s="54" t="s">
        <v>1448</v>
      </c>
      <c r="N31" s="55"/>
      <c r="O31" s="10"/>
    </row>
    <row r="32" spans="1:15" ht="30.000000" customHeight="1">
      <c r="A32" s="49">
        <v>29</v>
      </c>
      <c r="B32" s="50" t="s">
        <v>1338</v>
      </c>
      <c r="C32" s="50" t="s">
        <v>522</v>
      </c>
      <c r="D32" s="50" t="s">
        <v>475</v>
      </c>
      <c r="E32" s="50" t="s">
        <v>476</v>
      </c>
      <c r="F32" s="51">
        <v>56</v>
      </c>
      <c r="G32" s="52">
        <f>F32*40%</f>
        <v>22.4</v>
      </c>
      <c r="H32" s="53">
        <v>81.33</v>
      </c>
      <c r="I32" s="49">
        <f>H32*60%</f>
        <v>48.798</v>
      </c>
      <c r="J32" s="52">
        <f>G32+I32</f>
        <v>71.198</v>
      </c>
      <c r="K32" s="49">
        <v>29</v>
      </c>
      <c r="L32" s="54" t="s">
        <v>12</v>
      </c>
      <c r="M32" s="54" t="s">
        <v>1448</v>
      </c>
      <c r="N32" s="55"/>
      <c r="O32" s="10"/>
    </row>
    <row r="33" spans="1:15" ht="30.000000" customHeight="1">
      <c r="A33" s="49">
        <v>30</v>
      </c>
      <c r="B33" s="50" t="s">
        <v>1339</v>
      </c>
      <c r="C33" s="50" t="s">
        <v>523</v>
      </c>
      <c r="D33" s="50" t="s">
        <v>475</v>
      </c>
      <c r="E33" s="50" t="s">
        <v>476</v>
      </c>
      <c r="F33" s="51">
        <v>56</v>
      </c>
      <c r="G33" s="52">
        <f>F33*40%</f>
        <v>22.4</v>
      </c>
      <c r="H33" s="53">
        <v>81.33</v>
      </c>
      <c r="I33" s="49">
        <f>H33*60%</f>
        <v>48.798</v>
      </c>
      <c r="J33" s="52">
        <f>G33+I33</f>
        <v>71.198</v>
      </c>
      <c r="K33" s="49">
        <v>29</v>
      </c>
      <c r="L33" s="54" t="s">
        <v>12</v>
      </c>
      <c r="M33" s="54" t="s">
        <v>1448</v>
      </c>
      <c r="N33" s="55"/>
      <c r="O33" s="10"/>
    </row>
    <row r="34" spans="1:15" ht="30.000000" customHeight="1">
      <c r="A34" s="49">
        <v>31</v>
      </c>
      <c r="B34" s="50" t="s">
        <v>1340</v>
      </c>
      <c r="C34" s="50" t="s">
        <v>524</v>
      </c>
      <c r="D34" s="50" t="s">
        <v>475</v>
      </c>
      <c r="E34" s="50" t="s">
        <v>476</v>
      </c>
      <c r="F34" s="51">
        <v>54</v>
      </c>
      <c r="G34" s="52">
        <f>F34*40%</f>
        <v>21.6</v>
      </c>
      <c r="H34" s="53">
        <v>82.33</v>
      </c>
      <c r="I34" s="49">
        <f>H34*60%</f>
        <v>49.398</v>
      </c>
      <c r="J34" s="52">
        <f>G34+I34</f>
        <v>70.998</v>
      </c>
      <c r="K34" s="49">
        <v>31</v>
      </c>
      <c r="L34" s="54" t="s">
        <v>12</v>
      </c>
      <c r="M34" s="54" t="s">
        <v>1448</v>
      </c>
      <c r="N34" s="55"/>
      <c r="O34" s="10"/>
    </row>
    <row r="35" spans="1:15" ht="30.000000" customHeight="1">
      <c r="A35" s="49">
        <v>32</v>
      </c>
      <c r="B35" s="50" t="s">
        <v>1341</v>
      </c>
      <c r="C35" s="50" t="s">
        <v>525</v>
      </c>
      <c r="D35" s="50" t="s">
        <v>475</v>
      </c>
      <c r="E35" s="50" t="s">
        <v>476</v>
      </c>
      <c r="F35" s="51">
        <v>61</v>
      </c>
      <c r="G35" s="52">
        <f>F35*40%</f>
        <v>24.4</v>
      </c>
      <c r="H35" s="53">
        <v>77.33</v>
      </c>
      <c r="I35" s="49">
        <f>H35*60%</f>
        <v>46.398</v>
      </c>
      <c r="J35" s="52">
        <f>G35+I35</f>
        <v>70.798</v>
      </c>
      <c r="K35" s="49">
        <v>32</v>
      </c>
      <c r="L35" s="54" t="s">
        <v>12</v>
      </c>
      <c r="M35" s="54" t="s">
        <v>1448</v>
      </c>
      <c r="N35" s="55"/>
      <c r="O35" s="10"/>
    </row>
    <row r="36" spans="1:15" ht="30.000000" customHeight="1">
      <c r="A36" s="49">
        <v>33</v>
      </c>
      <c r="B36" s="50" t="s">
        <v>526</v>
      </c>
      <c r="C36" s="50" t="s">
        <v>527</v>
      </c>
      <c r="D36" s="50" t="s">
        <v>475</v>
      </c>
      <c r="E36" s="50" t="s">
        <v>476</v>
      </c>
      <c r="F36" s="51">
        <v>49</v>
      </c>
      <c r="G36" s="52">
        <f>F36*40%</f>
        <v>19.6</v>
      </c>
      <c r="H36" s="53">
        <v>85.33</v>
      </c>
      <c r="I36" s="49">
        <f>H36*60%</f>
        <v>51.198</v>
      </c>
      <c r="J36" s="52">
        <f>G36+I36</f>
        <v>70.798</v>
      </c>
      <c r="K36" s="49">
        <v>32</v>
      </c>
      <c r="L36" s="54" t="s">
        <v>12</v>
      </c>
      <c r="M36" s="54" t="s">
        <v>1448</v>
      </c>
      <c r="N36" s="55"/>
      <c r="O36" s="10"/>
    </row>
    <row r="37" spans="1:15" ht="30.000000" customHeight="1">
      <c r="A37" s="49">
        <v>34</v>
      </c>
      <c r="B37" s="50" t="s">
        <v>528</v>
      </c>
      <c r="C37" s="50" t="s">
        <v>529</v>
      </c>
      <c r="D37" s="50" t="s">
        <v>475</v>
      </c>
      <c r="E37" s="50" t="s">
        <v>476</v>
      </c>
      <c r="F37" s="51">
        <v>59</v>
      </c>
      <c r="G37" s="52">
        <f>F37*40%</f>
        <v>23.6</v>
      </c>
      <c r="H37" s="53">
        <v>78</v>
      </c>
      <c r="I37" s="49">
        <f>H37*60%</f>
        <v>46.8</v>
      </c>
      <c r="J37" s="52">
        <f>G37+I37</f>
        <v>70.4</v>
      </c>
      <c r="K37" s="49">
        <v>34</v>
      </c>
      <c r="L37" s="54" t="s">
        <v>12</v>
      </c>
      <c r="M37" s="54" t="s">
        <v>1448</v>
      </c>
      <c r="N37" s="56"/>
      <c r="O37" s="10"/>
    </row>
    <row r="38" spans="1:15" ht="30.000000" customHeight="1">
      <c r="A38" s="49">
        <v>35</v>
      </c>
      <c r="B38" s="50" t="s">
        <v>530</v>
      </c>
      <c r="C38" s="50" t="s">
        <v>531</v>
      </c>
      <c r="D38" s="50" t="s">
        <v>475</v>
      </c>
      <c r="E38" s="50" t="s">
        <v>476</v>
      </c>
      <c r="F38" s="51">
        <v>53</v>
      </c>
      <c r="G38" s="52">
        <f>F38*40%</f>
        <v>21.2</v>
      </c>
      <c r="H38" s="53">
        <v>82</v>
      </c>
      <c r="I38" s="49">
        <f>H38*60%</f>
        <v>49.2</v>
      </c>
      <c r="J38" s="52">
        <f>G38+I38</f>
        <v>70.4</v>
      </c>
      <c r="K38" s="49">
        <v>34</v>
      </c>
      <c r="L38" s="54" t="s">
        <v>12</v>
      </c>
      <c r="M38" s="54" t="s">
        <v>1448</v>
      </c>
      <c r="N38" s="55"/>
      <c r="O38" s="10"/>
    </row>
    <row r="39" spans="1:15" ht="30.000000" customHeight="1">
      <c r="A39" s="49">
        <v>36</v>
      </c>
      <c r="B39" s="50" t="s">
        <v>1342</v>
      </c>
      <c r="C39" s="50" t="s">
        <v>532</v>
      </c>
      <c r="D39" s="50" t="s">
        <v>475</v>
      </c>
      <c r="E39" s="50" t="s">
        <v>476</v>
      </c>
      <c r="F39" s="51">
        <v>50</v>
      </c>
      <c r="G39" s="52">
        <f>F39*40%</f>
        <v>20</v>
      </c>
      <c r="H39" s="53">
        <v>84</v>
      </c>
      <c r="I39" s="49">
        <f>H39*60%</f>
        <v>50.4</v>
      </c>
      <c r="J39" s="52">
        <f>G39+I39</f>
        <v>70.4</v>
      </c>
      <c r="K39" s="49">
        <v>34</v>
      </c>
      <c r="L39" s="54" t="s">
        <v>12</v>
      </c>
      <c r="M39" s="54" t="s">
        <v>1448</v>
      </c>
      <c r="N39" s="55"/>
      <c r="O39" s="10"/>
    </row>
    <row r="40" spans="1:15" ht="30.000000" customHeight="1">
      <c r="A40" s="49">
        <v>37</v>
      </c>
      <c r="B40" s="50" t="s">
        <v>1343</v>
      </c>
      <c r="C40" s="50" t="s">
        <v>533</v>
      </c>
      <c r="D40" s="50" t="s">
        <v>475</v>
      </c>
      <c r="E40" s="50" t="s">
        <v>476</v>
      </c>
      <c r="F40" s="51">
        <v>51</v>
      </c>
      <c r="G40" s="52">
        <f>F40*40%</f>
        <v>20.4</v>
      </c>
      <c r="H40" s="53">
        <v>83</v>
      </c>
      <c r="I40" s="49">
        <f>H40*60%</f>
        <v>49.8</v>
      </c>
      <c r="J40" s="52">
        <f>G40+I40</f>
        <v>70.2</v>
      </c>
      <c r="K40" s="49">
        <v>37</v>
      </c>
      <c r="L40" s="54" t="s">
        <v>12</v>
      </c>
      <c r="M40" s="54" t="s">
        <v>1448</v>
      </c>
      <c r="N40" s="55"/>
      <c r="O40" s="10"/>
    </row>
    <row r="41" spans="1:15" ht="30.000000" customHeight="1">
      <c r="A41" s="49">
        <v>38</v>
      </c>
      <c r="B41" s="50" t="s">
        <v>534</v>
      </c>
      <c r="C41" s="50" t="s">
        <v>535</v>
      </c>
      <c r="D41" s="50" t="s">
        <v>475</v>
      </c>
      <c r="E41" s="50" t="s">
        <v>476</v>
      </c>
      <c r="F41" s="51">
        <v>49</v>
      </c>
      <c r="G41" s="52">
        <f>F41*40%</f>
        <v>19.6</v>
      </c>
      <c r="H41" s="53">
        <v>84</v>
      </c>
      <c r="I41" s="49">
        <f>H41*60%</f>
        <v>50.4</v>
      </c>
      <c r="J41" s="52">
        <f>G41+I41</f>
        <v>70</v>
      </c>
      <c r="K41" s="49">
        <v>38</v>
      </c>
      <c r="L41" s="54" t="s">
        <v>12</v>
      </c>
      <c r="M41" s="54" t="s">
        <v>1448</v>
      </c>
      <c r="N41" s="55"/>
      <c r="O41" s="10"/>
    </row>
    <row r="42" spans="1:15" ht="30.000000" customHeight="1">
      <c r="A42" s="49">
        <v>39</v>
      </c>
      <c r="B42" s="50" t="s">
        <v>536</v>
      </c>
      <c r="C42" s="50" t="s">
        <v>537</v>
      </c>
      <c r="D42" s="50" t="s">
        <v>475</v>
      </c>
      <c r="E42" s="50" t="s">
        <v>476</v>
      </c>
      <c r="F42" s="51">
        <v>54</v>
      </c>
      <c r="G42" s="52">
        <f>F42*40%</f>
        <v>21.6</v>
      </c>
      <c r="H42" s="53">
        <v>80.33</v>
      </c>
      <c r="I42" s="49">
        <f>H42*60%</f>
        <v>48.198</v>
      </c>
      <c r="J42" s="52">
        <f>G42+I42</f>
        <v>69.798</v>
      </c>
      <c r="K42" s="49">
        <v>39</v>
      </c>
      <c r="L42" s="54" t="s">
        <v>12</v>
      </c>
      <c r="M42" s="54" t="s">
        <v>1448</v>
      </c>
      <c r="N42" s="55"/>
      <c r="O42" s="10"/>
    </row>
    <row r="43" spans="1:15" ht="30.000000" customHeight="1">
      <c r="A43" s="49">
        <v>40</v>
      </c>
      <c r="B43" s="50" t="s">
        <v>1344</v>
      </c>
      <c r="C43" s="50" t="s">
        <v>538</v>
      </c>
      <c r="D43" s="50" t="s">
        <v>475</v>
      </c>
      <c r="E43" s="50" t="s">
        <v>476</v>
      </c>
      <c r="F43" s="51">
        <v>52</v>
      </c>
      <c r="G43" s="52">
        <f>F43*40%</f>
        <v>20.8</v>
      </c>
      <c r="H43" s="53">
        <v>81.33</v>
      </c>
      <c r="I43" s="49">
        <f>H43*60%</f>
        <v>48.798</v>
      </c>
      <c r="J43" s="52">
        <f>G43+I43</f>
        <v>69.598</v>
      </c>
      <c r="K43" s="49">
        <v>40</v>
      </c>
      <c r="L43" s="54" t="s">
        <v>12</v>
      </c>
      <c r="M43" s="54" t="s">
        <v>1448</v>
      </c>
      <c r="N43" s="55"/>
      <c r="O43" s="10"/>
    </row>
    <row r="44" spans="1:15" ht="30.000000" customHeight="1">
      <c r="A44" s="49">
        <v>41</v>
      </c>
      <c r="B44" s="50" t="s">
        <v>1345</v>
      </c>
      <c r="C44" s="50" t="s">
        <v>539</v>
      </c>
      <c r="D44" s="50" t="s">
        <v>475</v>
      </c>
      <c r="E44" s="50" t="s">
        <v>476</v>
      </c>
      <c r="F44" s="51">
        <v>56</v>
      </c>
      <c r="G44" s="52">
        <f>F44*40%</f>
        <v>22.4</v>
      </c>
      <c r="H44" s="53">
        <v>78</v>
      </c>
      <c r="I44" s="49">
        <f>H44*60%</f>
        <v>46.8</v>
      </c>
      <c r="J44" s="52">
        <f>G44+I44</f>
        <v>69.2</v>
      </c>
      <c r="K44" s="49">
        <v>41</v>
      </c>
      <c r="L44" s="54" t="s">
        <v>12</v>
      </c>
      <c r="M44" s="54" t="s">
        <v>1448</v>
      </c>
      <c r="N44" s="55"/>
      <c r="O44" s="10"/>
    </row>
    <row r="45" spans="1:15" ht="30.000000" customHeight="1">
      <c r="A45" s="49">
        <v>42</v>
      </c>
      <c r="B45" s="50" t="s">
        <v>1346</v>
      </c>
      <c r="C45" s="50" t="s">
        <v>540</v>
      </c>
      <c r="D45" s="50" t="s">
        <v>475</v>
      </c>
      <c r="E45" s="50" t="s">
        <v>476</v>
      </c>
      <c r="F45" s="51">
        <v>54</v>
      </c>
      <c r="G45" s="52">
        <f>F45*40%</f>
        <v>21.6</v>
      </c>
      <c r="H45" s="53">
        <v>79</v>
      </c>
      <c r="I45" s="49">
        <f>H45*60%</f>
        <v>47.4</v>
      </c>
      <c r="J45" s="52">
        <f>G45+I45</f>
        <v>69</v>
      </c>
      <c r="K45" s="49">
        <v>42</v>
      </c>
      <c r="L45" s="54" t="s">
        <v>12</v>
      </c>
      <c r="M45" s="54" t="s">
        <v>1448</v>
      </c>
      <c r="N45" s="55"/>
      <c r="O45" s="10"/>
    </row>
    <row r="46" spans="1:15" ht="30.000000" customHeight="1">
      <c r="A46" s="49">
        <v>43</v>
      </c>
      <c r="B46" s="50" t="s">
        <v>1347</v>
      </c>
      <c r="C46" s="50" t="s">
        <v>541</v>
      </c>
      <c r="D46" s="50" t="s">
        <v>475</v>
      </c>
      <c r="E46" s="50" t="s">
        <v>476</v>
      </c>
      <c r="F46" s="51">
        <v>51</v>
      </c>
      <c r="G46" s="52">
        <f>F46*40%</f>
        <v>20.4</v>
      </c>
      <c r="H46" s="53">
        <v>81</v>
      </c>
      <c r="I46" s="49">
        <f>H46*60%</f>
        <v>48.6</v>
      </c>
      <c r="J46" s="52">
        <f>G46+I46</f>
        <v>69</v>
      </c>
      <c r="K46" s="49">
        <v>42</v>
      </c>
      <c r="L46" s="54" t="s">
        <v>12</v>
      </c>
      <c r="M46" s="54" t="s">
        <v>1448</v>
      </c>
      <c r="N46" s="55"/>
      <c r="O46" s="10"/>
    </row>
    <row r="47" spans="1:15" ht="30.000000" customHeight="1">
      <c r="A47" s="49">
        <v>44</v>
      </c>
      <c r="B47" s="50" t="s">
        <v>542</v>
      </c>
      <c r="C47" s="50" t="s">
        <v>543</v>
      </c>
      <c r="D47" s="50" t="s">
        <v>475</v>
      </c>
      <c r="E47" s="50" t="s">
        <v>476</v>
      </c>
      <c r="F47" s="51">
        <v>50</v>
      </c>
      <c r="G47" s="52">
        <f>F47*40%</f>
        <v>20</v>
      </c>
      <c r="H47" s="53">
        <v>81.66</v>
      </c>
      <c r="I47" s="49">
        <f>H47*60%</f>
        <v>48.996</v>
      </c>
      <c r="J47" s="52">
        <f>G47+I47</f>
        <v>68.996</v>
      </c>
      <c r="K47" s="49">
        <v>44</v>
      </c>
      <c r="L47" s="54" t="s">
        <v>12</v>
      </c>
      <c r="M47" s="54" t="s">
        <v>1448</v>
      </c>
      <c r="N47" s="56"/>
      <c r="O47" s="10"/>
    </row>
    <row r="48" spans="1:15" ht="30.000000" customHeight="1">
      <c r="A48" s="49">
        <v>45</v>
      </c>
      <c r="B48" s="50" t="s">
        <v>1348</v>
      </c>
      <c r="C48" s="50" t="s">
        <v>544</v>
      </c>
      <c r="D48" s="50" t="s">
        <v>475</v>
      </c>
      <c r="E48" s="50" t="s">
        <v>476</v>
      </c>
      <c r="F48" s="51">
        <v>49</v>
      </c>
      <c r="G48" s="52">
        <f>F48*40%</f>
        <v>19.6</v>
      </c>
      <c r="H48" s="53">
        <v>82</v>
      </c>
      <c r="I48" s="49">
        <f>H48*60%</f>
        <v>49.2</v>
      </c>
      <c r="J48" s="52">
        <f>G48+I48</f>
        <v>68.8</v>
      </c>
      <c r="K48" s="49">
        <v>45</v>
      </c>
      <c r="L48" s="54" t="s">
        <v>12</v>
      </c>
      <c r="M48" s="54" t="s">
        <v>1448</v>
      </c>
      <c r="N48" s="55"/>
      <c r="O48" s="10"/>
    </row>
    <row r="49" spans="1:15" ht="30.000000" customHeight="1">
      <c r="A49" s="49">
        <v>46</v>
      </c>
      <c r="B49" s="50" t="s">
        <v>545</v>
      </c>
      <c r="C49" s="50" t="s">
        <v>546</v>
      </c>
      <c r="D49" s="50" t="s">
        <v>475</v>
      </c>
      <c r="E49" s="50" t="s">
        <v>476</v>
      </c>
      <c r="F49" s="51">
        <v>53</v>
      </c>
      <c r="G49" s="52">
        <f>F49*40%</f>
        <v>21.2</v>
      </c>
      <c r="H49" s="53">
        <v>79.33</v>
      </c>
      <c r="I49" s="49">
        <f>H49*60%</f>
        <v>47.598</v>
      </c>
      <c r="J49" s="52">
        <f>G49+I49</f>
        <v>68.798</v>
      </c>
      <c r="K49" s="49">
        <v>46</v>
      </c>
      <c r="L49" s="54" t="s">
        <v>12</v>
      </c>
      <c r="M49" s="54" t="s">
        <v>1448</v>
      </c>
      <c r="N49" s="55"/>
      <c r="O49" s="10"/>
    </row>
    <row r="50" spans="1:15" ht="30.000000" customHeight="1">
      <c r="A50" s="49">
        <v>47</v>
      </c>
      <c r="B50" s="50" t="s">
        <v>547</v>
      </c>
      <c r="C50" s="50" t="s">
        <v>548</v>
      </c>
      <c r="D50" s="50" t="s">
        <v>475</v>
      </c>
      <c r="E50" s="50" t="s">
        <v>476</v>
      </c>
      <c r="F50" s="51">
        <v>53</v>
      </c>
      <c r="G50" s="52">
        <f>F50*40%</f>
        <v>21.2</v>
      </c>
      <c r="H50" s="53">
        <v>79.33</v>
      </c>
      <c r="I50" s="49">
        <f>H50*60%</f>
        <v>47.598</v>
      </c>
      <c r="J50" s="52">
        <f>G50+I50</f>
        <v>68.798</v>
      </c>
      <c r="K50" s="49">
        <v>46</v>
      </c>
      <c r="L50" s="54" t="s">
        <v>12</v>
      </c>
      <c r="M50" s="54" t="s">
        <v>1448</v>
      </c>
      <c r="N50" s="55"/>
      <c r="O50" s="10"/>
    </row>
    <row r="51" spans="1:15" ht="30.000000" customHeight="1">
      <c r="A51" s="49">
        <v>48</v>
      </c>
      <c r="B51" s="50" t="s">
        <v>549</v>
      </c>
      <c r="C51" s="50" t="s">
        <v>550</v>
      </c>
      <c r="D51" s="50" t="s">
        <v>475</v>
      </c>
      <c r="E51" s="50" t="s">
        <v>476</v>
      </c>
      <c r="F51" s="51">
        <v>55</v>
      </c>
      <c r="G51" s="52">
        <f>F51*40%</f>
        <v>22</v>
      </c>
      <c r="H51" s="53">
        <v>77.67</v>
      </c>
      <c r="I51" s="49">
        <f>H51*60%</f>
        <v>46.602</v>
      </c>
      <c r="J51" s="52">
        <f>G51+I51</f>
        <v>68.602</v>
      </c>
      <c r="K51" s="49">
        <v>48</v>
      </c>
      <c r="L51" s="54" t="s">
        <v>12</v>
      </c>
      <c r="M51" s="54" t="s">
        <v>1448</v>
      </c>
      <c r="N51" s="55"/>
      <c r="O51" s="10"/>
    </row>
    <row r="52" spans="1:15" ht="30.000000" customHeight="1">
      <c r="A52" s="49">
        <v>49</v>
      </c>
      <c r="B52" s="50" t="s">
        <v>551</v>
      </c>
      <c r="C52" s="50" t="s">
        <v>552</v>
      </c>
      <c r="D52" s="50" t="s">
        <v>475</v>
      </c>
      <c r="E52" s="50" t="s">
        <v>476</v>
      </c>
      <c r="F52" s="51">
        <v>55</v>
      </c>
      <c r="G52" s="52">
        <f>F52*40%</f>
        <v>22</v>
      </c>
      <c r="H52" s="53">
        <v>77.67</v>
      </c>
      <c r="I52" s="49">
        <f>H52*60%</f>
        <v>46.602</v>
      </c>
      <c r="J52" s="52">
        <f>G52+I52</f>
        <v>68.602</v>
      </c>
      <c r="K52" s="49">
        <v>48</v>
      </c>
      <c r="L52" s="54" t="s">
        <v>12</v>
      </c>
      <c r="M52" s="54" t="s">
        <v>1448</v>
      </c>
      <c r="N52" s="55"/>
      <c r="O52" s="10"/>
    </row>
    <row r="53" spans="1:15" ht="30.000000" customHeight="1">
      <c r="A53" s="49">
        <v>50</v>
      </c>
      <c r="B53" s="50" t="s">
        <v>553</v>
      </c>
      <c r="C53" s="50" t="s">
        <v>554</v>
      </c>
      <c r="D53" s="50" t="s">
        <v>475</v>
      </c>
      <c r="E53" s="50" t="s">
        <v>476</v>
      </c>
      <c r="F53" s="51">
        <v>57</v>
      </c>
      <c r="G53" s="52">
        <f>F53*40%</f>
        <v>22.8</v>
      </c>
      <c r="H53" s="53">
        <v>76.33</v>
      </c>
      <c r="I53" s="49">
        <f>H53*60%</f>
        <v>45.798</v>
      </c>
      <c r="J53" s="52">
        <f>G53+I53</f>
        <v>68.598</v>
      </c>
      <c r="K53" s="49">
        <v>50</v>
      </c>
      <c r="L53" s="54" t="s">
        <v>12</v>
      </c>
      <c r="M53" s="54" t="s">
        <v>1448</v>
      </c>
      <c r="N53" s="56"/>
      <c r="O53" s="10"/>
    </row>
    <row r="54" spans="1:15" ht="30.000000" customHeight="1">
      <c r="A54" s="49">
        <v>51</v>
      </c>
      <c r="B54" s="50" t="s">
        <v>555</v>
      </c>
      <c r="C54" s="50" t="s">
        <v>556</v>
      </c>
      <c r="D54" s="50" t="s">
        <v>475</v>
      </c>
      <c r="E54" s="50" t="s">
        <v>476</v>
      </c>
      <c r="F54" s="51">
        <v>55</v>
      </c>
      <c r="G54" s="52">
        <f>F54*40%</f>
        <v>22</v>
      </c>
      <c r="H54" s="53">
        <v>77.66</v>
      </c>
      <c r="I54" s="49">
        <f>H54*60%</f>
        <v>46.596</v>
      </c>
      <c r="J54" s="52">
        <f>G54+I54</f>
        <v>68.596</v>
      </c>
      <c r="K54" s="49">
        <v>51</v>
      </c>
      <c r="L54" s="54" t="s">
        <v>12</v>
      </c>
      <c r="M54" s="54" t="s">
        <v>1448</v>
      </c>
      <c r="N54" s="55"/>
      <c r="O54" s="10"/>
    </row>
    <row r="55" spans="1:15" ht="30.000000" customHeight="1">
      <c r="A55" s="49">
        <v>52</v>
      </c>
      <c r="B55" s="50" t="s">
        <v>557</v>
      </c>
      <c r="C55" s="50" t="s">
        <v>558</v>
      </c>
      <c r="D55" s="50" t="s">
        <v>475</v>
      </c>
      <c r="E55" s="50" t="s">
        <v>476</v>
      </c>
      <c r="F55" s="51">
        <v>50</v>
      </c>
      <c r="G55" s="52">
        <f>F55*40%</f>
        <v>20</v>
      </c>
      <c r="H55" s="53">
        <v>80.66</v>
      </c>
      <c r="I55" s="49">
        <f>H55*60%</f>
        <v>48.396</v>
      </c>
      <c r="J55" s="52">
        <f>G55+I55</f>
        <v>68.396</v>
      </c>
      <c r="K55" s="49">
        <v>52</v>
      </c>
      <c r="L55" s="54" t="s">
        <v>12</v>
      </c>
      <c r="M55" s="54" t="s">
        <v>1448</v>
      </c>
      <c r="N55" s="55"/>
      <c r="O55" s="10"/>
    </row>
    <row r="56" spans="1:15" ht="30.000000" customHeight="1">
      <c r="A56" s="49">
        <v>53</v>
      </c>
      <c r="B56" s="50" t="s">
        <v>1349</v>
      </c>
      <c r="C56" s="50" t="s">
        <v>559</v>
      </c>
      <c r="D56" s="50" t="s">
        <v>475</v>
      </c>
      <c r="E56" s="50" t="s">
        <v>476</v>
      </c>
      <c r="F56" s="51">
        <v>58</v>
      </c>
      <c r="G56" s="52">
        <f>F56*40%</f>
        <v>23.2</v>
      </c>
      <c r="H56" s="53">
        <v>75</v>
      </c>
      <c r="I56" s="49">
        <f>H56*60%</f>
        <v>45</v>
      </c>
      <c r="J56" s="52">
        <f>G56+I56</f>
        <v>68.2</v>
      </c>
      <c r="K56" s="49">
        <v>53</v>
      </c>
      <c r="L56" s="54" t="s">
        <v>12</v>
      </c>
      <c r="M56" s="54" t="s">
        <v>1448</v>
      </c>
      <c r="N56" s="55"/>
      <c r="O56" s="10"/>
    </row>
    <row r="57" spans="1:15" ht="30.000000" customHeight="1">
      <c r="A57" s="49">
        <v>54</v>
      </c>
      <c r="B57" s="50" t="s">
        <v>1350</v>
      </c>
      <c r="C57" s="50" t="s">
        <v>560</v>
      </c>
      <c r="D57" s="50" t="s">
        <v>475</v>
      </c>
      <c r="E57" s="50" t="s">
        <v>476</v>
      </c>
      <c r="F57" s="51">
        <v>55</v>
      </c>
      <c r="G57" s="52">
        <f>F57*40%</f>
        <v>22</v>
      </c>
      <c r="H57" s="53">
        <v>77</v>
      </c>
      <c r="I57" s="49">
        <f>H57*60%</f>
        <v>46.2</v>
      </c>
      <c r="J57" s="52">
        <f>G57+I57</f>
        <v>68.2</v>
      </c>
      <c r="K57" s="49">
        <v>53</v>
      </c>
      <c r="L57" s="54" t="s">
        <v>12</v>
      </c>
      <c r="M57" s="54" t="s">
        <v>1448</v>
      </c>
      <c r="N57" s="55"/>
      <c r="O57" s="10"/>
    </row>
    <row r="58" spans="1:15" ht="30.000000" customHeight="1">
      <c r="A58" s="49">
        <v>55</v>
      </c>
      <c r="B58" s="50" t="s">
        <v>1351</v>
      </c>
      <c r="C58" s="50" t="s">
        <v>561</v>
      </c>
      <c r="D58" s="50" t="s">
        <v>475</v>
      </c>
      <c r="E58" s="50" t="s">
        <v>476</v>
      </c>
      <c r="F58" s="51">
        <v>53</v>
      </c>
      <c r="G58" s="52">
        <f>F58*40%</f>
        <v>21.2</v>
      </c>
      <c r="H58" s="53">
        <v>78</v>
      </c>
      <c r="I58" s="49">
        <f>H58*60%</f>
        <v>46.8</v>
      </c>
      <c r="J58" s="52">
        <f>G58+I58</f>
        <v>68</v>
      </c>
      <c r="K58" s="49">
        <v>55</v>
      </c>
      <c r="L58" s="54" t="s">
        <v>12</v>
      </c>
      <c r="M58" s="54" t="s">
        <v>1448</v>
      </c>
      <c r="N58" s="55"/>
      <c r="O58" s="10"/>
    </row>
    <row r="59" spans="1:15" ht="30.000000" customHeight="1">
      <c r="A59" s="49">
        <v>56</v>
      </c>
      <c r="B59" s="50" t="s">
        <v>562</v>
      </c>
      <c r="C59" s="50" t="s">
        <v>563</v>
      </c>
      <c r="D59" s="50" t="s">
        <v>475</v>
      </c>
      <c r="E59" s="50" t="s">
        <v>476</v>
      </c>
      <c r="F59" s="51">
        <v>50</v>
      </c>
      <c r="G59" s="52">
        <f>F59*40%</f>
        <v>20</v>
      </c>
      <c r="H59" s="53">
        <v>80</v>
      </c>
      <c r="I59" s="49">
        <f>H59*60%</f>
        <v>48</v>
      </c>
      <c r="J59" s="52">
        <f>G59+I59</f>
        <v>68</v>
      </c>
      <c r="K59" s="49">
        <v>55</v>
      </c>
      <c r="L59" s="54" t="s">
        <v>12</v>
      </c>
      <c r="M59" s="54" t="s">
        <v>1448</v>
      </c>
      <c r="N59" s="55"/>
      <c r="O59" s="10"/>
    </row>
    <row r="60" spans="1:15" ht="30.000000" customHeight="1">
      <c r="A60" s="49">
        <v>57</v>
      </c>
      <c r="B60" s="50" t="s">
        <v>564</v>
      </c>
      <c r="C60" s="50" t="s">
        <v>565</v>
      </c>
      <c r="D60" s="50" t="s">
        <v>475</v>
      </c>
      <c r="E60" s="50" t="s">
        <v>476</v>
      </c>
      <c r="F60" s="51">
        <v>51</v>
      </c>
      <c r="G60" s="52">
        <f>F60*40%</f>
        <v>20.4</v>
      </c>
      <c r="H60" s="53">
        <v>79.33</v>
      </c>
      <c r="I60" s="49">
        <f>H60*60%</f>
        <v>47.598</v>
      </c>
      <c r="J60" s="52">
        <f>G60+I60</f>
        <v>67.998</v>
      </c>
      <c r="K60" s="49">
        <v>57</v>
      </c>
      <c r="L60" s="54" t="s">
        <v>12</v>
      </c>
      <c r="M60" s="54" t="s">
        <v>1448</v>
      </c>
      <c r="N60" s="55"/>
      <c r="O60" s="10"/>
    </row>
    <row r="61" spans="1:15" ht="30.000000" customHeight="1">
      <c r="A61" s="49">
        <v>58</v>
      </c>
      <c r="B61" s="50" t="s">
        <v>566</v>
      </c>
      <c r="C61" s="50" t="s">
        <v>567</v>
      </c>
      <c r="D61" s="50" t="s">
        <v>475</v>
      </c>
      <c r="E61" s="50" t="s">
        <v>476</v>
      </c>
      <c r="F61" s="51">
        <v>53</v>
      </c>
      <c r="G61" s="52">
        <f>F61*40%</f>
        <v>21.2</v>
      </c>
      <c r="H61" s="53">
        <v>77.66</v>
      </c>
      <c r="I61" s="49">
        <f>H61*60%</f>
        <v>46.596</v>
      </c>
      <c r="J61" s="52">
        <f>G61+I61</f>
        <v>67.796</v>
      </c>
      <c r="K61" s="49">
        <v>58</v>
      </c>
      <c r="L61" s="54" t="s">
        <v>12</v>
      </c>
      <c r="M61" s="54" t="s">
        <v>1448</v>
      </c>
      <c r="N61" s="55"/>
      <c r="O61" s="10"/>
    </row>
    <row r="62" spans="1:15" ht="30.000000" customHeight="1">
      <c r="A62" s="49">
        <v>59</v>
      </c>
      <c r="B62" s="50" t="s">
        <v>568</v>
      </c>
      <c r="C62" s="50" t="s">
        <v>569</v>
      </c>
      <c r="D62" s="50" t="s">
        <v>475</v>
      </c>
      <c r="E62" s="50" t="s">
        <v>476</v>
      </c>
      <c r="F62" s="51">
        <v>52</v>
      </c>
      <c r="G62" s="52">
        <f>F62*40%</f>
        <v>20.8</v>
      </c>
      <c r="H62" s="53">
        <v>78</v>
      </c>
      <c r="I62" s="49">
        <f>H62*60%</f>
        <v>46.8</v>
      </c>
      <c r="J62" s="52">
        <f>G62+I62</f>
        <v>67.6</v>
      </c>
      <c r="K62" s="49">
        <v>59</v>
      </c>
      <c r="L62" s="54" t="s">
        <v>12</v>
      </c>
      <c r="M62" s="54" t="s">
        <v>1448</v>
      </c>
      <c r="N62" s="55"/>
      <c r="O62" s="10"/>
    </row>
    <row r="63" spans="1:15" ht="30.000000" customHeight="1">
      <c r="A63" s="49">
        <v>60</v>
      </c>
      <c r="B63" s="50" t="s">
        <v>570</v>
      </c>
      <c r="C63" s="50" t="s">
        <v>571</v>
      </c>
      <c r="D63" s="50" t="s">
        <v>475</v>
      </c>
      <c r="E63" s="50" t="s">
        <v>476</v>
      </c>
      <c r="F63" s="51">
        <v>50</v>
      </c>
      <c r="G63" s="52">
        <f>F63*40%</f>
        <v>20</v>
      </c>
      <c r="H63" s="53">
        <v>78.67</v>
      </c>
      <c r="I63" s="49">
        <f>H63*60%</f>
        <v>47.202</v>
      </c>
      <c r="J63" s="52">
        <f>G63+I63</f>
        <v>67.202</v>
      </c>
      <c r="K63" s="49">
        <v>60</v>
      </c>
      <c r="L63" s="54" t="s">
        <v>12</v>
      </c>
      <c r="M63" s="54" t="s">
        <v>1448</v>
      </c>
      <c r="N63" s="55"/>
      <c r="O63" s="10"/>
    </row>
    <row r="64" spans="1:15" ht="30.000000" customHeight="1">
      <c r="A64" s="49">
        <v>61</v>
      </c>
      <c r="B64" s="50" t="s">
        <v>1334</v>
      </c>
      <c r="C64" s="50" t="s">
        <v>572</v>
      </c>
      <c r="D64" s="50" t="s">
        <v>475</v>
      </c>
      <c r="E64" s="50" t="s">
        <v>476</v>
      </c>
      <c r="F64" s="51">
        <v>52</v>
      </c>
      <c r="G64" s="52">
        <f>F64*40%</f>
        <v>20.8</v>
      </c>
      <c r="H64" s="53">
        <v>77.33</v>
      </c>
      <c r="I64" s="49">
        <f>H64*60%</f>
        <v>46.398</v>
      </c>
      <c r="J64" s="52">
        <f>G64+I64</f>
        <v>67.198</v>
      </c>
      <c r="K64" s="49">
        <v>61</v>
      </c>
      <c r="L64" s="54" t="s">
        <v>12</v>
      </c>
      <c r="M64" s="54" t="s">
        <v>1448</v>
      </c>
      <c r="N64" s="55"/>
      <c r="O64" s="10"/>
    </row>
    <row r="65" spans="1:15" ht="30.000000" customHeight="1">
      <c r="A65" s="49">
        <v>62</v>
      </c>
      <c r="B65" s="50" t="s">
        <v>573</v>
      </c>
      <c r="C65" s="50" t="s">
        <v>574</v>
      </c>
      <c r="D65" s="50" t="s">
        <v>475</v>
      </c>
      <c r="E65" s="50" t="s">
        <v>476</v>
      </c>
      <c r="F65" s="51">
        <v>49</v>
      </c>
      <c r="G65" s="52">
        <f>F65*40%</f>
        <v>19.6</v>
      </c>
      <c r="H65" s="53">
        <v>79</v>
      </c>
      <c r="I65" s="49">
        <f>H65*60%</f>
        <v>47.4</v>
      </c>
      <c r="J65" s="52">
        <f>G65+I65</f>
        <v>67</v>
      </c>
      <c r="K65" s="49">
        <v>62</v>
      </c>
      <c r="L65" s="54" t="s">
        <v>12</v>
      </c>
      <c r="M65" s="54" t="s">
        <v>1448</v>
      </c>
      <c r="N65" s="55"/>
      <c r="O65" s="10"/>
    </row>
    <row r="66" spans="1:15" ht="30.000000" customHeight="1">
      <c r="A66" s="49">
        <v>63</v>
      </c>
      <c r="B66" s="50" t="s">
        <v>575</v>
      </c>
      <c r="C66" s="50" t="s">
        <v>576</v>
      </c>
      <c r="D66" s="50" t="s">
        <v>475</v>
      </c>
      <c r="E66" s="50" t="s">
        <v>476</v>
      </c>
      <c r="F66" s="51">
        <v>50</v>
      </c>
      <c r="G66" s="52">
        <f>F66*40%</f>
        <v>20</v>
      </c>
      <c r="H66" s="53">
        <v>78.33</v>
      </c>
      <c r="I66" s="49">
        <f>H66*60%</f>
        <v>46.998</v>
      </c>
      <c r="J66" s="52">
        <f>G66+I66</f>
        <v>66.998</v>
      </c>
      <c r="K66" s="49">
        <v>63</v>
      </c>
      <c r="L66" s="54" t="s">
        <v>12</v>
      </c>
      <c r="M66" s="54" t="s">
        <v>1448</v>
      </c>
      <c r="N66" s="55"/>
      <c r="O66" s="10"/>
    </row>
    <row r="67" spans="1:15" ht="30.000000" customHeight="1">
      <c r="A67" s="49">
        <v>64</v>
      </c>
      <c r="B67" s="50" t="s">
        <v>577</v>
      </c>
      <c r="C67" s="50" t="s">
        <v>578</v>
      </c>
      <c r="D67" s="50" t="s">
        <v>475</v>
      </c>
      <c r="E67" s="50" t="s">
        <v>476</v>
      </c>
      <c r="F67" s="51">
        <v>57</v>
      </c>
      <c r="G67" s="52">
        <f>F67*40%</f>
        <v>22.8</v>
      </c>
      <c r="H67" s="53">
        <v>73.66</v>
      </c>
      <c r="I67" s="49">
        <f>H67*60%</f>
        <v>44.196</v>
      </c>
      <c r="J67" s="52">
        <f>G67+I67</f>
        <v>66.996</v>
      </c>
      <c r="K67" s="49">
        <v>64</v>
      </c>
      <c r="L67" s="54" t="s">
        <v>12</v>
      </c>
      <c r="M67" s="54" t="s">
        <v>1450</v>
      </c>
      <c r="N67" s="55"/>
      <c r="O67" s="10"/>
    </row>
    <row r="68" spans="1:15" ht="30.000000" customHeight="1">
      <c r="A68" s="49">
        <v>65</v>
      </c>
      <c r="B68" s="50" t="s">
        <v>579</v>
      </c>
      <c r="C68" s="50" t="s">
        <v>580</v>
      </c>
      <c r="D68" s="50" t="s">
        <v>475</v>
      </c>
      <c r="E68" s="50" t="s">
        <v>476</v>
      </c>
      <c r="F68" s="51">
        <v>60</v>
      </c>
      <c r="G68" s="52">
        <f>F68*40%</f>
        <v>24</v>
      </c>
      <c r="H68" s="53">
        <v>71.33</v>
      </c>
      <c r="I68" s="49">
        <f>H68*60%</f>
        <v>42.798</v>
      </c>
      <c r="J68" s="52">
        <f>G68+I68</f>
        <v>66.798</v>
      </c>
      <c r="K68" s="49">
        <v>65</v>
      </c>
      <c r="L68" s="54" t="s">
        <v>12</v>
      </c>
      <c r="M68" s="54" t="s">
        <v>1450</v>
      </c>
      <c r="N68" s="55"/>
      <c r="O68" s="10"/>
    </row>
    <row r="69" spans="1:15" ht="30.000000" customHeight="1">
      <c r="A69" s="49">
        <v>66</v>
      </c>
      <c r="B69" s="50" t="s">
        <v>581</v>
      </c>
      <c r="C69" s="50" t="s">
        <v>582</v>
      </c>
      <c r="D69" s="50" t="s">
        <v>475</v>
      </c>
      <c r="E69" s="50" t="s">
        <v>476</v>
      </c>
      <c r="F69" s="51">
        <v>57</v>
      </c>
      <c r="G69" s="52">
        <f>F69*40%</f>
        <v>22.8</v>
      </c>
      <c r="H69" s="53">
        <v>73.33</v>
      </c>
      <c r="I69" s="49">
        <f>H69*60%</f>
        <v>43.998</v>
      </c>
      <c r="J69" s="52">
        <f>G69+I69</f>
        <v>66.798</v>
      </c>
      <c r="K69" s="49">
        <v>65</v>
      </c>
      <c r="L69" s="54" t="s">
        <v>12</v>
      </c>
      <c r="M69" s="54" t="s">
        <v>1450</v>
      </c>
      <c r="N69" s="56"/>
      <c r="O69" s="10"/>
    </row>
    <row r="70" spans="1:15" ht="30.000000" customHeight="1">
      <c r="A70" s="49">
        <v>67</v>
      </c>
      <c r="B70" s="50" t="s">
        <v>583</v>
      </c>
      <c r="C70" s="50" t="s">
        <v>584</v>
      </c>
      <c r="D70" s="50" t="s">
        <v>475</v>
      </c>
      <c r="E70" s="50" t="s">
        <v>476</v>
      </c>
      <c r="F70" s="51">
        <v>52</v>
      </c>
      <c r="G70" s="52">
        <f>F70*40%</f>
        <v>20.8</v>
      </c>
      <c r="H70" s="53">
        <v>76.33</v>
      </c>
      <c r="I70" s="49">
        <f>H70*60%</f>
        <v>45.798</v>
      </c>
      <c r="J70" s="52">
        <f>G70+I70</f>
        <v>66.598</v>
      </c>
      <c r="K70" s="49">
        <v>67</v>
      </c>
      <c r="L70" s="54" t="s">
        <v>12</v>
      </c>
      <c r="M70" s="54" t="s">
        <v>1450</v>
      </c>
      <c r="N70" s="55"/>
      <c r="O70" s="10"/>
    </row>
    <row r="71" spans="1:15" ht="30.000000" customHeight="1">
      <c r="A71" s="49">
        <v>68</v>
      </c>
      <c r="B71" s="50" t="s">
        <v>1352</v>
      </c>
      <c r="C71" s="50" t="s">
        <v>585</v>
      </c>
      <c r="D71" s="50" t="s">
        <v>475</v>
      </c>
      <c r="E71" s="50" t="s">
        <v>476</v>
      </c>
      <c r="F71" s="51">
        <v>49</v>
      </c>
      <c r="G71" s="52">
        <f>F71*40%</f>
        <v>19.6</v>
      </c>
      <c r="H71" s="53">
        <v>78.33</v>
      </c>
      <c r="I71" s="49">
        <f>H71*60%</f>
        <v>46.998</v>
      </c>
      <c r="J71" s="52">
        <f>G71+I71</f>
        <v>66.598</v>
      </c>
      <c r="K71" s="49">
        <v>67</v>
      </c>
      <c r="L71" s="54" t="s">
        <v>12</v>
      </c>
      <c r="M71" s="54" t="s">
        <v>1450</v>
      </c>
      <c r="N71" s="55"/>
      <c r="O71" s="10"/>
    </row>
    <row r="72" spans="1:15" ht="30.000000" customHeight="1">
      <c r="A72" s="49">
        <v>69</v>
      </c>
      <c r="B72" s="50" t="s">
        <v>1353</v>
      </c>
      <c r="C72" s="50" t="s">
        <v>586</v>
      </c>
      <c r="D72" s="50" t="s">
        <v>475</v>
      </c>
      <c r="E72" s="50" t="s">
        <v>476</v>
      </c>
      <c r="F72" s="51">
        <v>52</v>
      </c>
      <c r="G72" s="52">
        <f>F72*40%</f>
        <v>20.8</v>
      </c>
      <c r="H72" s="53">
        <v>76</v>
      </c>
      <c r="I72" s="49">
        <f>H72*60%</f>
        <v>45.6</v>
      </c>
      <c r="J72" s="52">
        <f>G72+I72</f>
        <v>66.4</v>
      </c>
      <c r="K72" s="49">
        <v>69</v>
      </c>
      <c r="L72" s="54" t="s">
        <v>12</v>
      </c>
      <c r="M72" s="54" t="s">
        <v>1450</v>
      </c>
      <c r="N72" s="55"/>
      <c r="O72" s="10"/>
    </row>
    <row r="73" spans="1:15" ht="30.000000" customHeight="1">
      <c r="A73" s="49">
        <v>70</v>
      </c>
      <c r="B73" s="50" t="s">
        <v>587</v>
      </c>
      <c r="C73" s="50" t="s">
        <v>588</v>
      </c>
      <c r="D73" s="50" t="s">
        <v>475</v>
      </c>
      <c r="E73" s="50" t="s">
        <v>476</v>
      </c>
      <c r="F73" s="51">
        <v>54</v>
      </c>
      <c r="G73" s="52">
        <f>F73*40%</f>
        <v>21.6</v>
      </c>
      <c r="H73" s="53">
        <v>74.33</v>
      </c>
      <c r="I73" s="49">
        <f>H73*60%</f>
        <v>44.598</v>
      </c>
      <c r="J73" s="52">
        <f>G73+I73</f>
        <v>66.198</v>
      </c>
      <c r="K73" s="49">
        <v>70</v>
      </c>
      <c r="L73" s="54" t="s">
        <v>12</v>
      </c>
      <c r="M73" s="54" t="s">
        <v>1450</v>
      </c>
      <c r="N73" s="55"/>
      <c r="O73" s="10"/>
    </row>
    <row r="74" spans="1:15" ht="30.000000" customHeight="1">
      <c r="A74" s="49">
        <v>71</v>
      </c>
      <c r="B74" s="50" t="s">
        <v>589</v>
      </c>
      <c r="C74" s="50" t="s">
        <v>590</v>
      </c>
      <c r="D74" s="50" t="s">
        <v>475</v>
      </c>
      <c r="E74" s="50" t="s">
        <v>476</v>
      </c>
      <c r="F74" s="51">
        <v>50</v>
      </c>
      <c r="G74" s="52">
        <f>F74*40%</f>
        <v>20</v>
      </c>
      <c r="H74" s="53">
        <v>76.66</v>
      </c>
      <c r="I74" s="49">
        <f>H74*60%</f>
        <v>45.996</v>
      </c>
      <c r="J74" s="52">
        <f>G74+I74</f>
        <v>65.996</v>
      </c>
      <c r="K74" s="49">
        <v>71</v>
      </c>
      <c r="L74" s="54" t="s">
        <v>12</v>
      </c>
      <c r="M74" s="54" t="s">
        <v>1450</v>
      </c>
      <c r="N74" s="56"/>
      <c r="O74" s="10"/>
    </row>
    <row r="75" spans="1:15" ht="30.000000" customHeight="1">
      <c r="A75" s="49">
        <v>72</v>
      </c>
      <c r="B75" s="50" t="s">
        <v>591</v>
      </c>
      <c r="C75" s="50" t="s">
        <v>592</v>
      </c>
      <c r="D75" s="50" t="s">
        <v>475</v>
      </c>
      <c r="E75" s="50" t="s">
        <v>476</v>
      </c>
      <c r="F75" s="51">
        <v>50</v>
      </c>
      <c r="G75" s="52">
        <f>F75*40%</f>
        <v>20</v>
      </c>
      <c r="H75" s="53">
        <v>76.66</v>
      </c>
      <c r="I75" s="49">
        <f>H75*60%</f>
        <v>45.996</v>
      </c>
      <c r="J75" s="52">
        <f>G75+I75</f>
        <v>65.996</v>
      </c>
      <c r="K75" s="49">
        <v>71</v>
      </c>
      <c r="L75" s="54" t="s">
        <v>12</v>
      </c>
      <c r="M75" s="54" t="s">
        <v>1450</v>
      </c>
      <c r="N75" s="55"/>
      <c r="O75" s="10"/>
    </row>
    <row r="76" spans="1:15" ht="30.000000" customHeight="1">
      <c r="A76" s="49">
        <v>73</v>
      </c>
      <c r="B76" s="50" t="s">
        <v>593</v>
      </c>
      <c r="C76" s="50" t="s">
        <v>594</v>
      </c>
      <c r="D76" s="50" t="s">
        <v>475</v>
      </c>
      <c r="E76" s="50" t="s">
        <v>476</v>
      </c>
      <c r="F76" s="51">
        <v>52</v>
      </c>
      <c r="G76" s="52">
        <f>F76*40%</f>
        <v>20.8</v>
      </c>
      <c r="H76" s="53">
        <v>74.33</v>
      </c>
      <c r="I76" s="49">
        <f>H76*60%</f>
        <v>44.598</v>
      </c>
      <c r="J76" s="52">
        <f>G76+I76</f>
        <v>65.398</v>
      </c>
      <c r="K76" s="49">
        <v>73</v>
      </c>
      <c r="L76" s="54" t="s">
        <v>12</v>
      </c>
      <c r="M76" s="54" t="s">
        <v>1450</v>
      </c>
      <c r="N76" s="55"/>
      <c r="O76" s="10"/>
    </row>
    <row r="77" spans="1:15" ht="30.000000" customHeight="1">
      <c r="A77" s="49">
        <v>74</v>
      </c>
      <c r="B77" s="50" t="s">
        <v>595</v>
      </c>
      <c r="C77" s="50" t="s">
        <v>596</v>
      </c>
      <c r="D77" s="50" t="s">
        <v>475</v>
      </c>
      <c r="E77" s="50" t="s">
        <v>476</v>
      </c>
      <c r="F77" s="51">
        <v>51</v>
      </c>
      <c r="G77" s="52">
        <f>F77*40%</f>
        <v>20.4</v>
      </c>
      <c r="H77" s="53">
        <v>74.67</v>
      </c>
      <c r="I77" s="49">
        <f>H77*60%</f>
        <v>44.802</v>
      </c>
      <c r="J77" s="52">
        <f>G77+I77</f>
        <v>65.202</v>
      </c>
      <c r="K77" s="49">
        <v>74</v>
      </c>
      <c r="L77" s="54" t="s">
        <v>12</v>
      </c>
      <c r="M77" s="54" t="s">
        <v>1450</v>
      </c>
      <c r="N77" s="55"/>
      <c r="O77" s="10"/>
    </row>
    <row r="78" spans="1:15" ht="30.000000" customHeight="1">
      <c r="A78" s="49">
        <v>75</v>
      </c>
      <c r="B78" s="50" t="s">
        <v>597</v>
      </c>
      <c r="C78" s="50" t="s">
        <v>598</v>
      </c>
      <c r="D78" s="50" t="s">
        <v>475</v>
      </c>
      <c r="E78" s="50" t="s">
        <v>476</v>
      </c>
      <c r="F78" s="51">
        <v>56</v>
      </c>
      <c r="G78" s="52">
        <f>F78*40%</f>
        <v>22.4</v>
      </c>
      <c r="H78" s="53">
        <v>71.33</v>
      </c>
      <c r="I78" s="49">
        <f>H78*60%</f>
        <v>42.798</v>
      </c>
      <c r="J78" s="52">
        <f>G78+I78</f>
        <v>65.198</v>
      </c>
      <c r="K78" s="49">
        <v>75</v>
      </c>
      <c r="L78" s="54" t="s">
        <v>12</v>
      </c>
      <c r="M78" s="54" t="s">
        <v>1450</v>
      </c>
      <c r="N78" s="55"/>
      <c r="O78" s="10"/>
    </row>
    <row r="79" spans="1:15" ht="30.000000" customHeight="1">
      <c r="A79" s="49">
        <v>76</v>
      </c>
      <c r="B79" s="50" t="s">
        <v>1354</v>
      </c>
      <c r="C79" s="50" t="s">
        <v>599</v>
      </c>
      <c r="D79" s="50" t="s">
        <v>475</v>
      </c>
      <c r="E79" s="50" t="s">
        <v>476</v>
      </c>
      <c r="F79" s="51">
        <v>55</v>
      </c>
      <c r="G79" s="52">
        <f>F79*40%</f>
        <v>22</v>
      </c>
      <c r="H79" s="53">
        <v>71.67</v>
      </c>
      <c r="I79" s="49">
        <f>H79*60%</f>
        <v>43.002</v>
      </c>
      <c r="J79" s="52">
        <f>G79+I79</f>
        <v>65.002</v>
      </c>
      <c r="K79" s="49">
        <v>76</v>
      </c>
      <c r="L79" s="54" t="s">
        <v>12</v>
      </c>
      <c r="M79" s="54" t="s">
        <v>1450</v>
      </c>
      <c r="N79" s="55"/>
      <c r="O79" s="10"/>
    </row>
    <row r="80" spans="1:15" ht="30.000000" customHeight="1">
      <c r="A80" s="49">
        <v>77</v>
      </c>
      <c r="B80" s="50" t="s">
        <v>1355</v>
      </c>
      <c r="C80" s="50" t="s">
        <v>600</v>
      </c>
      <c r="D80" s="50" t="s">
        <v>475</v>
      </c>
      <c r="E80" s="50" t="s">
        <v>476</v>
      </c>
      <c r="F80" s="51">
        <v>49</v>
      </c>
      <c r="G80" s="52">
        <f>F80*40%</f>
        <v>19.6</v>
      </c>
      <c r="H80" s="53">
        <v>75.66</v>
      </c>
      <c r="I80" s="49">
        <f>H80*60%</f>
        <v>45.396</v>
      </c>
      <c r="J80" s="52">
        <f>G80+I80</f>
        <v>64.996</v>
      </c>
      <c r="K80" s="49">
        <v>77</v>
      </c>
      <c r="L80" s="54" t="s">
        <v>12</v>
      </c>
      <c r="M80" s="54" t="s">
        <v>1450</v>
      </c>
      <c r="N80" s="55"/>
      <c r="O80" s="10"/>
    </row>
    <row r="81" spans="1:15" ht="30.000000" customHeight="1">
      <c r="A81" s="49">
        <v>78</v>
      </c>
      <c r="B81" s="50" t="s">
        <v>601</v>
      </c>
      <c r="C81" s="50" t="s">
        <v>602</v>
      </c>
      <c r="D81" s="50" t="s">
        <v>475</v>
      </c>
      <c r="E81" s="50" t="s">
        <v>476</v>
      </c>
      <c r="F81" s="51">
        <v>49</v>
      </c>
      <c r="G81" s="52">
        <f>F81*40%</f>
        <v>19.6</v>
      </c>
      <c r="H81" s="53">
        <v>75.33</v>
      </c>
      <c r="I81" s="49">
        <f>H81*60%</f>
        <v>45.198</v>
      </c>
      <c r="J81" s="52">
        <f>G81+I81</f>
        <v>64.798</v>
      </c>
      <c r="K81" s="49">
        <v>78</v>
      </c>
      <c r="L81" s="54" t="s">
        <v>12</v>
      </c>
      <c r="M81" s="54" t="s">
        <v>1450</v>
      </c>
      <c r="N81" s="55"/>
      <c r="O81" s="10"/>
    </row>
    <row r="82" spans="1:15" ht="30.000000" customHeight="1">
      <c r="A82" s="49">
        <v>79</v>
      </c>
      <c r="B82" s="50" t="s">
        <v>1356</v>
      </c>
      <c r="C82" s="50" t="s">
        <v>603</v>
      </c>
      <c r="D82" s="50" t="s">
        <v>475</v>
      </c>
      <c r="E82" s="50" t="s">
        <v>476</v>
      </c>
      <c r="F82" s="51">
        <v>49</v>
      </c>
      <c r="G82" s="52">
        <f>F82*40%</f>
        <v>19.6</v>
      </c>
      <c r="H82" s="53">
        <v>75</v>
      </c>
      <c r="I82" s="49">
        <f>H82*60%</f>
        <v>45</v>
      </c>
      <c r="J82" s="52">
        <f>G82+I82</f>
        <v>64.6</v>
      </c>
      <c r="K82" s="49">
        <v>79</v>
      </c>
      <c r="L82" s="54" t="s">
        <v>12</v>
      </c>
      <c r="M82" s="54" t="s">
        <v>1450</v>
      </c>
      <c r="N82" s="55"/>
      <c r="O82" s="10"/>
    </row>
    <row r="83" spans="1:15" ht="30.000000" customHeight="1">
      <c r="A83" s="49">
        <v>80</v>
      </c>
      <c r="B83" s="50" t="s">
        <v>604</v>
      </c>
      <c r="C83" s="50" t="s">
        <v>605</v>
      </c>
      <c r="D83" s="50" t="s">
        <v>475</v>
      </c>
      <c r="E83" s="50" t="s">
        <v>476</v>
      </c>
      <c r="F83" s="51">
        <v>50</v>
      </c>
      <c r="G83" s="52">
        <f>F83*40%</f>
        <v>20</v>
      </c>
      <c r="H83" s="53">
        <v>74.33</v>
      </c>
      <c r="I83" s="49">
        <f>H83*60%</f>
        <v>44.598</v>
      </c>
      <c r="J83" s="52">
        <f>G83+I83</f>
        <v>64.598</v>
      </c>
      <c r="K83" s="49">
        <v>80</v>
      </c>
      <c r="L83" s="54" t="s">
        <v>12</v>
      </c>
      <c r="M83" s="54" t="s">
        <v>1450</v>
      </c>
      <c r="N83" s="55"/>
      <c r="O83" s="10"/>
    </row>
    <row r="84" spans="1:15" ht="30.000000" customHeight="1">
      <c r="A84" s="49">
        <v>81</v>
      </c>
      <c r="B84" s="50" t="s">
        <v>606</v>
      </c>
      <c r="C84" s="50" t="s">
        <v>607</v>
      </c>
      <c r="D84" s="50" t="s">
        <v>475</v>
      </c>
      <c r="E84" s="50" t="s">
        <v>476</v>
      </c>
      <c r="F84" s="51">
        <v>51</v>
      </c>
      <c r="G84" s="52">
        <f>F84*40%</f>
        <v>20.4</v>
      </c>
      <c r="H84" s="53">
        <v>73.66</v>
      </c>
      <c r="I84" s="49">
        <f>H84*60%</f>
        <v>44.196</v>
      </c>
      <c r="J84" s="52">
        <f>G84+I84</f>
        <v>64.596</v>
      </c>
      <c r="K84" s="49">
        <v>81</v>
      </c>
      <c r="L84" s="54" t="s">
        <v>12</v>
      </c>
      <c r="M84" s="54" t="s">
        <v>1450</v>
      </c>
      <c r="N84" s="55"/>
      <c r="O84" s="10"/>
    </row>
    <row r="85" spans="1:15" ht="30.000000" customHeight="1">
      <c r="A85" s="49">
        <v>82</v>
      </c>
      <c r="B85" s="50" t="s">
        <v>1357</v>
      </c>
      <c r="C85" s="50" t="s">
        <v>608</v>
      </c>
      <c r="D85" s="50" t="s">
        <v>475</v>
      </c>
      <c r="E85" s="50" t="s">
        <v>476</v>
      </c>
      <c r="F85" s="51">
        <v>51</v>
      </c>
      <c r="G85" s="52">
        <f>F85*40%</f>
        <v>20.4</v>
      </c>
      <c r="H85" s="53">
        <v>70.33</v>
      </c>
      <c r="I85" s="49">
        <f>H85*60%</f>
        <v>42.198</v>
      </c>
      <c r="J85" s="52">
        <f>G85+I85</f>
        <v>62.598</v>
      </c>
      <c r="K85" s="49">
        <v>82</v>
      </c>
      <c r="L85" s="54" t="s">
        <v>12</v>
      </c>
      <c r="M85" s="54" t="s">
        <v>1450</v>
      </c>
      <c r="N85" s="56"/>
      <c r="O85" s="10"/>
    </row>
    <row r="86" spans="1:15" ht="30.000000" customHeight="1">
      <c r="A86" s="49">
        <v>83</v>
      </c>
      <c r="B86" s="50" t="s">
        <v>1358</v>
      </c>
      <c r="C86" s="50" t="s">
        <v>609</v>
      </c>
      <c r="D86" s="50" t="s">
        <v>475</v>
      </c>
      <c r="E86" s="50" t="s">
        <v>476</v>
      </c>
      <c r="F86" s="51">
        <v>52</v>
      </c>
      <c r="G86" s="52">
        <f>F86*40%</f>
        <v>20.8</v>
      </c>
      <c r="H86" s="53">
        <v>68.33</v>
      </c>
      <c r="I86" s="49">
        <f>H86*60%</f>
        <v>40.998</v>
      </c>
      <c r="J86" s="52">
        <f>G86+I86</f>
        <v>61.798</v>
      </c>
      <c r="K86" s="49">
        <v>83</v>
      </c>
      <c r="L86" s="54" t="s">
        <v>12</v>
      </c>
      <c r="M86" s="54" t="s">
        <v>1450</v>
      </c>
      <c r="N86" s="55"/>
      <c r="O86" s="10"/>
    </row>
    <row r="87" spans="1:15" ht="30.000000" customHeight="1">
      <c r="A87" s="49">
        <v>84</v>
      </c>
      <c r="B87" s="50" t="s">
        <v>610</v>
      </c>
      <c r="C87" s="50" t="s">
        <v>611</v>
      </c>
      <c r="D87" s="50" t="s">
        <v>475</v>
      </c>
      <c r="E87" s="50" t="s">
        <v>476</v>
      </c>
      <c r="F87" s="51">
        <v>57</v>
      </c>
      <c r="G87" s="52">
        <f>F87*40%</f>
        <v>22.8</v>
      </c>
      <c r="H87" s="53">
        <v>64.66</v>
      </c>
      <c r="I87" s="49">
        <f>H87*60%</f>
        <v>38.796</v>
      </c>
      <c r="J87" s="52">
        <f>G87+I87</f>
        <v>61.596</v>
      </c>
      <c r="K87" s="49">
        <v>84</v>
      </c>
      <c r="L87" s="54" t="s">
        <v>12</v>
      </c>
      <c r="M87" s="54" t="s">
        <v>1450</v>
      </c>
      <c r="N87" s="56"/>
      <c r="O87" s="10"/>
    </row>
    <row r="88" spans="1:15" ht="30.000000" customHeight="1">
      <c r="A88" s="49">
        <v>85</v>
      </c>
      <c r="B88" s="50" t="s">
        <v>612</v>
      </c>
      <c r="C88" s="50" t="s">
        <v>613</v>
      </c>
      <c r="D88" s="50" t="s">
        <v>475</v>
      </c>
      <c r="E88" s="50" t="s">
        <v>476</v>
      </c>
      <c r="F88" s="51">
        <v>49</v>
      </c>
      <c r="G88" s="52">
        <f>F88*40%</f>
        <v>19.6</v>
      </c>
      <c r="H88" s="57" t="s">
        <v>1446</v>
      </c>
      <c r="I88" s="49"/>
      <c r="J88" s="52"/>
      <c r="K88" s="49">
        <v>85</v>
      </c>
      <c r="L88" s="54" t="s">
        <v>12</v>
      </c>
      <c r="M88" s="54" t="s">
        <v>1450</v>
      </c>
      <c r="N88" s="55"/>
      <c r="O88" s="10"/>
    </row>
    <row r="89" spans="1:15" ht="30.000000" customHeight="1">
      <c r="A89" s="49">
        <v>86</v>
      </c>
      <c r="B89" s="50" t="s">
        <v>1359</v>
      </c>
      <c r="C89" s="50" t="s">
        <v>1302</v>
      </c>
      <c r="D89" s="50" t="s">
        <v>475</v>
      </c>
      <c r="E89" s="50" t="s">
        <v>614</v>
      </c>
      <c r="F89" s="51">
        <v>68</v>
      </c>
      <c r="G89" s="52">
        <f>F89*40%</f>
        <v>27.2</v>
      </c>
      <c r="H89" s="53">
        <v>89</v>
      </c>
      <c r="I89" s="49">
        <f>H89*60%</f>
        <v>53.4</v>
      </c>
      <c r="J89" s="52">
        <f>G89+I89</f>
        <v>80.6</v>
      </c>
      <c r="K89" s="49">
        <v>1</v>
      </c>
      <c r="L89" s="54" t="s">
        <v>1300</v>
      </c>
      <c r="M89" s="54" t="s">
        <v>1448</v>
      </c>
      <c r="N89" s="55"/>
      <c r="O89" s="10"/>
    </row>
    <row r="90" spans="1:15" ht="30.000000" customHeight="1">
      <c r="A90" s="49">
        <v>87</v>
      </c>
      <c r="B90" s="50" t="s">
        <v>1361</v>
      </c>
      <c r="C90" s="50" t="s">
        <v>1303</v>
      </c>
      <c r="D90" s="50" t="s">
        <v>475</v>
      </c>
      <c r="E90" s="50" t="s">
        <v>614</v>
      </c>
      <c r="F90" s="51">
        <v>63</v>
      </c>
      <c r="G90" s="52">
        <f>F90*40%</f>
        <v>25.2</v>
      </c>
      <c r="H90" s="53">
        <v>88.33</v>
      </c>
      <c r="I90" s="49">
        <f>H90*60%</f>
        <v>52.998</v>
      </c>
      <c r="J90" s="52">
        <f>G90+I90</f>
        <v>78.198</v>
      </c>
      <c r="K90" s="49">
        <v>2</v>
      </c>
      <c r="L90" s="54" t="s">
        <v>1300</v>
      </c>
      <c r="M90" s="54" t="s">
        <v>1448</v>
      </c>
      <c r="N90" s="55"/>
      <c r="O90" s="10"/>
    </row>
    <row r="91" spans="1:15" ht="30.000000" customHeight="1">
      <c r="A91" s="49">
        <v>88</v>
      </c>
      <c r="B91" s="50" t="s">
        <v>615</v>
      </c>
      <c r="C91" s="50" t="s">
        <v>1304</v>
      </c>
      <c r="D91" s="50" t="s">
        <v>475</v>
      </c>
      <c r="E91" s="50" t="s">
        <v>614</v>
      </c>
      <c r="F91" s="51">
        <v>73</v>
      </c>
      <c r="G91" s="52">
        <f>F91*40%</f>
        <v>29.2</v>
      </c>
      <c r="H91" s="53">
        <v>81.33</v>
      </c>
      <c r="I91" s="49">
        <f>H91*60%</f>
        <v>48.798</v>
      </c>
      <c r="J91" s="52">
        <f>G91+I91</f>
        <v>77.998</v>
      </c>
      <c r="K91" s="49">
        <v>3</v>
      </c>
      <c r="L91" s="54" t="s">
        <v>1300</v>
      </c>
      <c r="M91" s="54" t="s">
        <v>1448</v>
      </c>
      <c r="N91" s="55"/>
      <c r="O91" s="10"/>
    </row>
    <row r="92" spans="1:15" ht="30.000000" customHeight="1">
      <c r="A92" s="49">
        <v>89</v>
      </c>
      <c r="B92" s="50" t="s">
        <v>616</v>
      </c>
      <c r="C92" s="50" t="s">
        <v>1305</v>
      </c>
      <c r="D92" s="50" t="s">
        <v>475</v>
      </c>
      <c r="E92" s="50" t="s">
        <v>614</v>
      </c>
      <c r="F92" s="51">
        <v>62</v>
      </c>
      <c r="G92" s="52">
        <f>F92*40%</f>
        <v>24.8</v>
      </c>
      <c r="H92" s="53">
        <v>86</v>
      </c>
      <c r="I92" s="49">
        <f>H92*60%</f>
        <v>51.6</v>
      </c>
      <c r="J92" s="52">
        <f>G92+I92</f>
        <v>76.4</v>
      </c>
      <c r="K92" s="49">
        <v>4</v>
      </c>
      <c r="L92" s="54" t="s">
        <v>1300</v>
      </c>
      <c r="M92" s="54" t="s">
        <v>1448</v>
      </c>
      <c r="N92" s="55"/>
      <c r="O92" s="10"/>
    </row>
    <row r="93" spans="1:15" ht="30.000000" customHeight="1">
      <c r="A93" s="49">
        <v>90</v>
      </c>
      <c r="B93" s="50" t="s">
        <v>1360</v>
      </c>
      <c r="C93" s="50" t="s">
        <v>1306</v>
      </c>
      <c r="D93" s="50" t="s">
        <v>475</v>
      </c>
      <c r="E93" s="50" t="s">
        <v>614</v>
      </c>
      <c r="F93" s="51">
        <v>60</v>
      </c>
      <c r="G93" s="52">
        <f>F93*40%</f>
        <v>24</v>
      </c>
      <c r="H93" s="53">
        <v>86.66</v>
      </c>
      <c r="I93" s="49">
        <f>H93*60%</f>
        <v>51.996</v>
      </c>
      <c r="J93" s="52">
        <f>G93+I93</f>
        <v>75.996</v>
      </c>
      <c r="K93" s="49">
        <v>5</v>
      </c>
      <c r="L93" s="54" t="s">
        <v>1300</v>
      </c>
      <c r="M93" s="54" t="s">
        <v>1448</v>
      </c>
      <c r="N93" s="55"/>
      <c r="O93" s="10"/>
    </row>
    <row r="94" spans="1:15" ht="30.000000" customHeight="1">
      <c r="A94" s="49">
        <v>91</v>
      </c>
      <c r="B94" s="50" t="s">
        <v>1362</v>
      </c>
      <c r="C94" s="50" t="s">
        <v>1307</v>
      </c>
      <c r="D94" s="50" t="s">
        <v>475</v>
      </c>
      <c r="E94" s="50" t="s">
        <v>614</v>
      </c>
      <c r="F94" s="51">
        <v>60</v>
      </c>
      <c r="G94" s="52">
        <f>F94*40%</f>
        <v>24</v>
      </c>
      <c r="H94" s="53">
        <v>86</v>
      </c>
      <c r="I94" s="49">
        <f>H94*60%</f>
        <v>51.6</v>
      </c>
      <c r="J94" s="52">
        <f>G94+I94</f>
        <v>75.6</v>
      </c>
      <c r="K94" s="49">
        <v>6</v>
      </c>
      <c r="L94" s="54" t="s">
        <v>1300</v>
      </c>
      <c r="M94" s="54" t="s">
        <v>1448</v>
      </c>
      <c r="N94" s="55"/>
      <c r="O94" s="10"/>
    </row>
    <row r="95" spans="1:15" ht="30.000000" customHeight="1">
      <c r="A95" s="49">
        <v>92</v>
      </c>
      <c r="B95" s="50" t="s">
        <v>1363</v>
      </c>
      <c r="C95" s="50" t="s">
        <v>617</v>
      </c>
      <c r="D95" s="50" t="s">
        <v>475</v>
      </c>
      <c r="E95" s="50" t="s">
        <v>614</v>
      </c>
      <c r="F95" s="51">
        <v>62</v>
      </c>
      <c r="G95" s="52">
        <f>F95*40%</f>
        <v>24.8</v>
      </c>
      <c r="H95" s="53">
        <v>84.66</v>
      </c>
      <c r="I95" s="49">
        <f>H95*60%</f>
        <v>50.796</v>
      </c>
      <c r="J95" s="52">
        <f>G95+I95</f>
        <v>75.596</v>
      </c>
      <c r="K95" s="49">
        <v>7</v>
      </c>
      <c r="L95" s="54" t="s">
        <v>1300</v>
      </c>
      <c r="M95" s="54" t="s">
        <v>1448</v>
      </c>
      <c r="N95" s="55"/>
      <c r="O95" s="10"/>
    </row>
    <row r="96" spans="1:15" ht="30.000000" customHeight="1">
      <c r="A96" s="49">
        <v>93</v>
      </c>
      <c r="B96" s="50" t="s">
        <v>1364</v>
      </c>
      <c r="C96" s="50" t="s">
        <v>1308</v>
      </c>
      <c r="D96" s="50" t="s">
        <v>475</v>
      </c>
      <c r="E96" s="50" t="s">
        <v>614</v>
      </c>
      <c r="F96" s="51">
        <v>56</v>
      </c>
      <c r="G96" s="52">
        <f>F96*40%</f>
        <v>22.4</v>
      </c>
      <c r="H96" s="53">
        <v>88</v>
      </c>
      <c r="I96" s="49">
        <f>H96*60%</f>
        <v>52.8</v>
      </c>
      <c r="J96" s="52">
        <f>G96+I96</f>
        <v>75.2</v>
      </c>
      <c r="K96" s="49">
        <v>8</v>
      </c>
      <c r="L96" s="54" t="s">
        <v>1300</v>
      </c>
      <c r="M96" s="54" t="s">
        <v>1448</v>
      </c>
      <c r="N96" s="55"/>
      <c r="O96" s="10"/>
    </row>
    <row r="97" spans="1:15" ht="30.000000" customHeight="1">
      <c r="A97" s="49">
        <v>94</v>
      </c>
      <c r="B97" s="50" t="s">
        <v>1365</v>
      </c>
      <c r="C97" s="50" t="s">
        <v>1309</v>
      </c>
      <c r="D97" s="50" t="s">
        <v>475</v>
      </c>
      <c r="E97" s="50" t="s">
        <v>614</v>
      </c>
      <c r="F97" s="51">
        <v>56</v>
      </c>
      <c r="G97" s="52">
        <f>F97*40%</f>
        <v>22.4</v>
      </c>
      <c r="H97" s="53">
        <v>85.33</v>
      </c>
      <c r="I97" s="49">
        <f>H97*60%</f>
        <v>51.198</v>
      </c>
      <c r="J97" s="52">
        <f>G97+I97</f>
        <v>73.598</v>
      </c>
      <c r="K97" s="49">
        <v>9</v>
      </c>
      <c r="L97" s="54" t="s">
        <v>1300</v>
      </c>
      <c r="M97" s="54" t="s">
        <v>1448</v>
      </c>
      <c r="N97" s="55"/>
      <c r="O97" s="10"/>
    </row>
    <row r="98" spans="1:15" ht="30.000000" customHeight="1">
      <c r="A98" s="49">
        <v>95</v>
      </c>
      <c r="B98" s="50" t="s">
        <v>1366</v>
      </c>
      <c r="C98" s="50" t="s">
        <v>1310</v>
      </c>
      <c r="D98" s="50" t="s">
        <v>475</v>
      </c>
      <c r="E98" s="50" t="s">
        <v>614</v>
      </c>
      <c r="F98" s="51">
        <v>54</v>
      </c>
      <c r="G98" s="52">
        <f>F98*40%</f>
        <v>21.6</v>
      </c>
      <c r="H98" s="53">
        <v>86.33</v>
      </c>
      <c r="I98" s="49">
        <f>H98*60%</f>
        <v>51.798</v>
      </c>
      <c r="J98" s="52">
        <f>G98+I98</f>
        <v>73.398</v>
      </c>
      <c r="K98" s="49">
        <v>10</v>
      </c>
      <c r="L98" s="54" t="s">
        <v>1300</v>
      </c>
      <c r="M98" s="54" t="s">
        <v>1448</v>
      </c>
      <c r="N98" s="55"/>
      <c r="O98" s="10"/>
    </row>
    <row r="99" spans="1:15" ht="30.000000" customHeight="1">
      <c r="A99" s="49">
        <v>96</v>
      </c>
      <c r="B99" s="50" t="s">
        <v>1367</v>
      </c>
      <c r="C99" s="50" t="s">
        <v>618</v>
      </c>
      <c r="D99" s="50" t="s">
        <v>475</v>
      </c>
      <c r="E99" s="50" t="s">
        <v>614</v>
      </c>
      <c r="F99" s="51">
        <v>60</v>
      </c>
      <c r="G99" s="52">
        <f>F99*40%</f>
        <v>24</v>
      </c>
      <c r="H99" s="53">
        <v>81.66</v>
      </c>
      <c r="I99" s="49">
        <f>H99*60%</f>
        <v>48.996</v>
      </c>
      <c r="J99" s="52">
        <f>G99+I99</f>
        <v>72.996</v>
      </c>
      <c r="K99" s="49">
        <v>11</v>
      </c>
      <c r="L99" s="54" t="s">
        <v>1300</v>
      </c>
      <c r="M99" s="54" t="s">
        <v>1448</v>
      </c>
      <c r="N99" s="55"/>
      <c r="O99" s="10"/>
    </row>
    <row r="100" spans="1:15" ht="30.000000" customHeight="1">
      <c r="A100" s="49">
        <v>97</v>
      </c>
      <c r="B100" s="50" t="s">
        <v>619</v>
      </c>
      <c r="C100" s="50" t="s">
        <v>620</v>
      </c>
      <c r="D100" s="50" t="s">
        <v>475</v>
      </c>
      <c r="E100" s="50" t="s">
        <v>614</v>
      </c>
      <c r="F100" s="51">
        <v>61</v>
      </c>
      <c r="G100" s="52">
        <f>F100*40%</f>
        <v>24.4</v>
      </c>
      <c r="H100" s="53">
        <v>80.33</v>
      </c>
      <c r="I100" s="49">
        <f>H100*60%</f>
        <v>48.198</v>
      </c>
      <c r="J100" s="52">
        <f>G100+I100</f>
        <v>72.598</v>
      </c>
      <c r="K100" s="49">
        <v>12</v>
      </c>
      <c r="L100" s="54" t="s">
        <v>1300</v>
      </c>
      <c r="M100" s="54" t="s">
        <v>1448</v>
      </c>
      <c r="N100" s="55"/>
      <c r="O100" s="10"/>
    </row>
    <row r="101" spans="1:15" ht="30.000000" customHeight="1">
      <c r="A101" s="49">
        <v>98</v>
      </c>
      <c r="B101" s="50" t="s">
        <v>1368</v>
      </c>
      <c r="C101" s="50" t="s">
        <v>1311</v>
      </c>
      <c r="D101" s="50" t="s">
        <v>475</v>
      </c>
      <c r="E101" s="50" t="s">
        <v>614</v>
      </c>
      <c r="F101" s="51">
        <v>55</v>
      </c>
      <c r="G101" s="52">
        <f>F101*40%</f>
        <v>22</v>
      </c>
      <c r="H101" s="53">
        <v>84.33</v>
      </c>
      <c r="I101" s="49">
        <f>H101*60%</f>
        <v>50.598</v>
      </c>
      <c r="J101" s="52">
        <f>G101+I101</f>
        <v>72.598</v>
      </c>
      <c r="K101" s="49">
        <v>12</v>
      </c>
      <c r="L101" s="54" t="s">
        <v>1300</v>
      </c>
      <c r="M101" s="54" t="s">
        <v>1448</v>
      </c>
      <c r="N101" s="55"/>
      <c r="O101" s="10"/>
    </row>
    <row r="102" spans="1:15" ht="30.000000" customHeight="1">
      <c r="A102" s="49">
        <v>99</v>
      </c>
      <c r="B102" s="50" t="s">
        <v>621</v>
      </c>
      <c r="C102" s="50" t="s">
        <v>1312</v>
      </c>
      <c r="D102" s="50" t="s">
        <v>475</v>
      </c>
      <c r="E102" s="50" t="s">
        <v>614</v>
      </c>
      <c r="F102" s="51">
        <v>56</v>
      </c>
      <c r="G102" s="52">
        <f>F102*40%</f>
        <v>22.4</v>
      </c>
      <c r="H102" s="53">
        <v>83.33</v>
      </c>
      <c r="I102" s="49">
        <f>H102*60%</f>
        <v>49.998</v>
      </c>
      <c r="J102" s="52">
        <f>G102+I102</f>
        <v>72.398</v>
      </c>
      <c r="K102" s="49">
        <v>14</v>
      </c>
      <c r="L102" s="54" t="s">
        <v>1300</v>
      </c>
      <c r="M102" s="54" t="s">
        <v>1448</v>
      </c>
      <c r="N102" s="55"/>
      <c r="O102" s="10"/>
    </row>
    <row r="103" spans="1:15" ht="30.000000" customHeight="1">
      <c r="A103" s="49">
        <v>100</v>
      </c>
      <c r="B103" s="50" t="s">
        <v>1369</v>
      </c>
      <c r="C103" s="50" t="s">
        <v>1313</v>
      </c>
      <c r="D103" s="50" t="s">
        <v>475</v>
      </c>
      <c r="E103" s="50" t="s">
        <v>614</v>
      </c>
      <c r="F103" s="51">
        <v>56</v>
      </c>
      <c r="G103" s="52">
        <f>F103*40%</f>
        <v>22.4</v>
      </c>
      <c r="H103" s="53">
        <v>83</v>
      </c>
      <c r="I103" s="49">
        <f>H103*60%</f>
        <v>49.8</v>
      </c>
      <c r="J103" s="52">
        <f>G103+I103</f>
        <v>72.2</v>
      </c>
      <c r="K103" s="49">
        <v>15</v>
      </c>
      <c r="L103" s="54" t="s">
        <v>1300</v>
      </c>
      <c r="M103" s="54" t="s">
        <v>1448</v>
      </c>
      <c r="N103" s="56"/>
      <c r="O103" s="10"/>
    </row>
    <row r="104" spans="1:15" ht="30.000000" customHeight="1">
      <c r="A104" s="49">
        <v>101</v>
      </c>
      <c r="B104" s="50" t="s">
        <v>622</v>
      </c>
      <c r="C104" s="50" t="s">
        <v>623</v>
      </c>
      <c r="D104" s="50" t="s">
        <v>475</v>
      </c>
      <c r="E104" s="50" t="s">
        <v>614</v>
      </c>
      <c r="F104" s="51">
        <v>59</v>
      </c>
      <c r="G104" s="52">
        <f>F104*40%</f>
        <v>23.6</v>
      </c>
      <c r="H104" s="53">
        <v>80.66</v>
      </c>
      <c r="I104" s="49">
        <f>H104*60%</f>
        <v>48.396</v>
      </c>
      <c r="J104" s="52">
        <f>G104+I104</f>
        <v>71.996</v>
      </c>
      <c r="K104" s="49">
        <v>16</v>
      </c>
      <c r="L104" s="54" t="s">
        <v>1300</v>
      </c>
      <c r="M104" s="54" t="s">
        <v>1448</v>
      </c>
      <c r="N104" s="55"/>
      <c r="O104" s="10"/>
    </row>
    <row r="105" spans="1:15" ht="30.000000" customHeight="1">
      <c r="A105" s="49">
        <v>102</v>
      </c>
      <c r="B105" s="50" t="s">
        <v>1370</v>
      </c>
      <c r="C105" s="50" t="s">
        <v>624</v>
      </c>
      <c r="D105" s="50" t="s">
        <v>475</v>
      </c>
      <c r="E105" s="50" t="s">
        <v>614</v>
      </c>
      <c r="F105" s="51">
        <v>55</v>
      </c>
      <c r="G105" s="52">
        <f>F105*40%</f>
        <v>22</v>
      </c>
      <c r="H105" s="53">
        <v>82.33</v>
      </c>
      <c r="I105" s="49">
        <f>H105*60%</f>
        <v>49.398</v>
      </c>
      <c r="J105" s="52">
        <f>G105+I105</f>
        <v>71.398</v>
      </c>
      <c r="K105" s="49">
        <v>17</v>
      </c>
      <c r="L105" s="54" t="s">
        <v>1300</v>
      </c>
      <c r="M105" s="54" t="s">
        <v>1448</v>
      </c>
      <c r="N105" s="55"/>
      <c r="O105" s="10"/>
    </row>
    <row r="106" spans="1:15" ht="30.000000" customHeight="1">
      <c r="A106" s="49">
        <v>103</v>
      </c>
      <c r="B106" s="50" t="s">
        <v>625</v>
      </c>
      <c r="C106" s="50" t="s">
        <v>1314</v>
      </c>
      <c r="D106" s="50" t="s">
        <v>475</v>
      </c>
      <c r="E106" s="50" t="s">
        <v>614</v>
      </c>
      <c r="F106" s="51">
        <v>55</v>
      </c>
      <c r="G106" s="52">
        <f>F106*40%</f>
        <v>22</v>
      </c>
      <c r="H106" s="53">
        <v>81</v>
      </c>
      <c r="I106" s="49">
        <f>H106*60%</f>
        <v>48.6</v>
      </c>
      <c r="J106" s="52">
        <f>G106+I106</f>
        <v>70.6</v>
      </c>
      <c r="K106" s="49">
        <v>18</v>
      </c>
      <c r="L106" s="54" t="s">
        <v>1300</v>
      </c>
      <c r="M106" s="54" t="s">
        <v>1448</v>
      </c>
      <c r="N106" s="58" t="s">
        <v>1542</v>
      </c>
      <c r="O106" s="10"/>
    </row>
    <row r="107" spans="1:15" ht="30.000000" customHeight="1">
      <c r="A107" s="49">
        <v>104</v>
      </c>
      <c r="B107" s="50" t="s">
        <v>626</v>
      </c>
      <c r="C107" s="50" t="s">
        <v>1315</v>
      </c>
      <c r="D107" s="50" t="s">
        <v>475</v>
      </c>
      <c r="E107" s="50" t="s">
        <v>614</v>
      </c>
      <c r="F107" s="51">
        <v>64</v>
      </c>
      <c r="G107" s="52">
        <f>F107*40%</f>
        <v>25.6</v>
      </c>
      <c r="H107" s="53">
        <v>75</v>
      </c>
      <c r="I107" s="49">
        <f>H107*60%</f>
        <v>45</v>
      </c>
      <c r="J107" s="52">
        <f>G107+I107</f>
        <v>70.6</v>
      </c>
      <c r="K107" s="49">
        <v>18</v>
      </c>
      <c r="L107" s="54" t="s">
        <v>1300</v>
      </c>
      <c r="M107" s="54" t="s">
        <v>1450</v>
      </c>
      <c r="N107" s="55"/>
      <c r="O107" s="10"/>
    </row>
    <row r="108" spans="1:15" ht="30.000000" customHeight="1">
      <c r="A108" s="49">
        <v>105</v>
      </c>
      <c r="B108" s="50" t="s">
        <v>627</v>
      </c>
      <c r="C108" s="50" t="s">
        <v>628</v>
      </c>
      <c r="D108" s="50" t="s">
        <v>475</v>
      </c>
      <c r="E108" s="50" t="s">
        <v>614</v>
      </c>
      <c r="F108" s="51">
        <v>54</v>
      </c>
      <c r="G108" s="52">
        <f>F108*40%</f>
        <v>21.6</v>
      </c>
      <c r="H108" s="53">
        <v>81.33</v>
      </c>
      <c r="I108" s="49">
        <f>H108*60%</f>
        <v>48.798</v>
      </c>
      <c r="J108" s="52">
        <f>G108+I108</f>
        <v>70.398</v>
      </c>
      <c r="K108" s="49">
        <v>20</v>
      </c>
      <c r="L108" s="54" t="s">
        <v>1300</v>
      </c>
      <c r="M108" s="54" t="s">
        <v>1450</v>
      </c>
      <c r="N108" s="55"/>
      <c r="O108" s="10"/>
    </row>
    <row r="109" spans="1:15" ht="30.000000" customHeight="1">
      <c r="A109" s="49">
        <v>106</v>
      </c>
      <c r="B109" s="50" t="s">
        <v>629</v>
      </c>
      <c r="C109" s="50" t="s">
        <v>1316</v>
      </c>
      <c r="D109" s="50" t="s">
        <v>475</v>
      </c>
      <c r="E109" s="50" t="s">
        <v>614</v>
      </c>
      <c r="F109" s="51">
        <v>54</v>
      </c>
      <c r="G109" s="52">
        <f>F109*40%</f>
        <v>21.6</v>
      </c>
      <c r="H109" s="53">
        <v>81.33</v>
      </c>
      <c r="I109" s="49">
        <f>H109*60%</f>
        <v>48.798</v>
      </c>
      <c r="J109" s="52">
        <f>G109+I109</f>
        <v>70.398</v>
      </c>
      <c r="K109" s="49">
        <v>20</v>
      </c>
      <c r="L109" s="54" t="s">
        <v>1300</v>
      </c>
      <c r="M109" s="54" t="s">
        <v>1450</v>
      </c>
      <c r="N109" s="55"/>
      <c r="O109" s="10"/>
    </row>
    <row r="110" spans="1:15" ht="30.000000" customHeight="1">
      <c r="A110" s="49">
        <v>107</v>
      </c>
      <c r="B110" s="50" t="s">
        <v>630</v>
      </c>
      <c r="C110" s="50" t="s">
        <v>1317</v>
      </c>
      <c r="D110" s="50" t="s">
        <v>475</v>
      </c>
      <c r="E110" s="50" t="s">
        <v>614</v>
      </c>
      <c r="F110" s="51">
        <v>56</v>
      </c>
      <c r="G110" s="52">
        <f>F110*40%</f>
        <v>22.4</v>
      </c>
      <c r="H110" s="53">
        <v>79</v>
      </c>
      <c r="I110" s="49">
        <f>H110*60%</f>
        <v>47.4</v>
      </c>
      <c r="J110" s="52">
        <f>G110+I110</f>
        <v>69.8</v>
      </c>
      <c r="K110" s="49">
        <v>22</v>
      </c>
      <c r="L110" s="54" t="s">
        <v>1300</v>
      </c>
      <c r="M110" s="54" t="s">
        <v>1450</v>
      </c>
      <c r="N110" s="55"/>
      <c r="O110" s="10"/>
    </row>
    <row r="111" spans="1:15" ht="30.000000" customHeight="1">
      <c r="A111" s="49">
        <v>108</v>
      </c>
      <c r="B111" s="50" t="s">
        <v>631</v>
      </c>
      <c r="C111" s="50" t="s">
        <v>1318</v>
      </c>
      <c r="D111" s="50" t="s">
        <v>475</v>
      </c>
      <c r="E111" s="50" t="s">
        <v>614</v>
      </c>
      <c r="F111" s="51">
        <v>54</v>
      </c>
      <c r="G111" s="52">
        <f>F111*40%</f>
        <v>21.6</v>
      </c>
      <c r="H111" s="53">
        <v>79.67</v>
      </c>
      <c r="I111" s="49">
        <f>H111*60%</f>
        <v>47.802</v>
      </c>
      <c r="J111" s="52">
        <f>G111+I111</f>
        <v>69.402</v>
      </c>
      <c r="K111" s="49">
        <v>23</v>
      </c>
      <c r="L111" s="54" t="s">
        <v>1300</v>
      </c>
      <c r="M111" s="54" t="s">
        <v>1450</v>
      </c>
      <c r="N111" s="55"/>
      <c r="O111" s="10"/>
    </row>
    <row r="112" spans="1:15" ht="30.000000" customHeight="1">
      <c r="A112" s="49">
        <v>109</v>
      </c>
      <c r="B112" s="50" t="s">
        <v>632</v>
      </c>
      <c r="C112" s="50" t="s">
        <v>1319</v>
      </c>
      <c r="D112" s="50" t="s">
        <v>475</v>
      </c>
      <c r="E112" s="50" t="s">
        <v>614</v>
      </c>
      <c r="F112" s="51">
        <v>54</v>
      </c>
      <c r="G112" s="52">
        <f>F112*40%</f>
        <v>21.6</v>
      </c>
      <c r="H112" s="53">
        <v>79.33</v>
      </c>
      <c r="I112" s="49">
        <f>H112*60%</f>
        <v>47.598</v>
      </c>
      <c r="J112" s="52">
        <f>G112+I112</f>
        <v>69.198</v>
      </c>
      <c r="K112" s="49">
        <v>24</v>
      </c>
      <c r="L112" s="54" t="s">
        <v>1300</v>
      </c>
      <c r="M112" s="54" t="s">
        <v>1450</v>
      </c>
      <c r="N112" s="56"/>
      <c r="O112" s="10"/>
    </row>
    <row r="113" spans="1:15" ht="30.000000" customHeight="1">
      <c r="A113" s="49">
        <v>110</v>
      </c>
      <c r="B113" s="50" t="s">
        <v>633</v>
      </c>
      <c r="C113" s="50" t="s">
        <v>1320</v>
      </c>
      <c r="D113" s="50" t="s">
        <v>475</v>
      </c>
      <c r="E113" s="50" t="s">
        <v>614</v>
      </c>
      <c r="F113" s="51">
        <v>54</v>
      </c>
      <c r="G113" s="52">
        <f>F113*40%</f>
        <v>21.6</v>
      </c>
      <c r="H113" s="53">
        <v>79.33</v>
      </c>
      <c r="I113" s="49">
        <f>H113*60%</f>
        <v>47.598</v>
      </c>
      <c r="J113" s="52">
        <f>G113+I113</f>
        <v>69.198</v>
      </c>
      <c r="K113" s="49">
        <v>24</v>
      </c>
      <c r="L113" s="54" t="s">
        <v>1300</v>
      </c>
      <c r="M113" s="54" t="s">
        <v>1450</v>
      </c>
      <c r="N113" s="55"/>
      <c r="O113" s="10"/>
    </row>
    <row r="114" spans="1:15" ht="30.000000" customHeight="1">
      <c r="A114" s="49">
        <v>111</v>
      </c>
      <c r="B114" s="50" t="s">
        <v>1371</v>
      </c>
      <c r="C114" s="50" t="s">
        <v>1321</v>
      </c>
      <c r="D114" s="50" t="s">
        <v>475</v>
      </c>
      <c r="E114" s="50" t="s">
        <v>614</v>
      </c>
      <c r="F114" s="51">
        <v>55</v>
      </c>
      <c r="G114" s="52">
        <f>F114*40%</f>
        <v>22</v>
      </c>
      <c r="H114" s="53">
        <v>78</v>
      </c>
      <c r="I114" s="49">
        <f>H114*60%</f>
        <v>46.8</v>
      </c>
      <c r="J114" s="52">
        <f>G114+I114</f>
        <v>68.8</v>
      </c>
      <c r="K114" s="49">
        <v>26</v>
      </c>
      <c r="L114" s="54" t="s">
        <v>1300</v>
      </c>
      <c r="M114" s="54" t="s">
        <v>1450</v>
      </c>
      <c r="N114" s="55"/>
      <c r="O114" s="10"/>
    </row>
    <row r="115" spans="1:15" ht="30.000000" customHeight="1">
      <c r="A115" s="49">
        <v>112</v>
      </c>
      <c r="B115" s="50" t="s">
        <v>1372</v>
      </c>
      <c r="C115" s="50" t="s">
        <v>1322</v>
      </c>
      <c r="D115" s="50" t="s">
        <v>475</v>
      </c>
      <c r="E115" s="50" t="s">
        <v>614</v>
      </c>
      <c r="F115" s="51">
        <v>56</v>
      </c>
      <c r="G115" s="52">
        <f>F115*40%</f>
        <v>22.4</v>
      </c>
      <c r="H115" s="53">
        <v>75.67</v>
      </c>
      <c r="I115" s="49">
        <f>H115*60%</f>
        <v>45.402</v>
      </c>
      <c r="J115" s="52">
        <f>G115+I115</f>
        <v>67.802</v>
      </c>
      <c r="K115" s="49">
        <v>27</v>
      </c>
      <c r="L115" s="54" t="s">
        <v>1300</v>
      </c>
      <c r="M115" s="54" t="s">
        <v>1450</v>
      </c>
      <c r="N115" s="55"/>
      <c r="O115" s="10"/>
    </row>
    <row r="116" spans="1:15" ht="30.000000" customHeight="1">
      <c r="A116" s="49">
        <v>113</v>
      </c>
      <c r="B116" s="50" t="s">
        <v>634</v>
      </c>
      <c r="C116" s="50" t="s">
        <v>1323</v>
      </c>
      <c r="D116" s="50" t="s">
        <v>475</v>
      </c>
      <c r="E116" s="50" t="s">
        <v>614</v>
      </c>
      <c r="F116" s="51">
        <v>54</v>
      </c>
      <c r="G116" s="52">
        <f>F116*40%</f>
        <v>21.6</v>
      </c>
      <c r="H116" s="57" t="s">
        <v>1446</v>
      </c>
      <c r="I116" s="49"/>
      <c r="J116" s="52"/>
      <c r="K116" s="49">
        <v>28</v>
      </c>
      <c r="L116" s="54" t="s">
        <v>1300</v>
      </c>
      <c r="M116" s="54" t="s">
        <v>1450</v>
      </c>
      <c r="N116" s="55"/>
      <c r="O116" s="10"/>
    </row>
    <row r="117" spans="1:15" ht="30.000000" customHeight="1">
      <c r="A117" s="49">
        <v>114</v>
      </c>
      <c r="B117" s="50" t="s">
        <v>635</v>
      </c>
      <c r="C117" s="50" t="s">
        <v>1324</v>
      </c>
      <c r="D117" s="50" t="s">
        <v>475</v>
      </c>
      <c r="E117" s="50" t="s">
        <v>614</v>
      </c>
      <c r="F117" s="51">
        <v>54</v>
      </c>
      <c r="G117" s="52">
        <f>F117*40%</f>
        <v>21.6</v>
      </c>
      <c r="H117" s="57" t="s">
        <v>1446</v>
      </c>
      <c r="I117" s="49"/>
      <c r="J117" s="52"/>
      <c r="K117" s="49">
        <v>28</v>
      </c>
      <c r="L117" s="54" t="s">
        <v>1300</v>
      </c>
      <c r="M117" s="54" t="s">
        <v>1450</v>
      </c>
      <c r="N117" s="55"/>
      <c r="O117" s="10"/>
    </row>
    <row r="118" spans="1:15" ht="30.000000" customHeight="1">
      <c r="A118" s="49">
        <v>115</v>
      </c>
      <c r="B118" s="50" t="s">
        <v>636</v>
      </c>
      <c r="C118" s="50" t="s">
        <v>637</v>
      </c>
      <c r="D118" s="50" t="s">
        <v>475</v>
      </c>
      <c r="E118" s="63" t="s">
        <v>638</v>
      </c>
      <c r="F118" s="51">
        <v>68</v>
      </c>
      <c r="G118" s="52">
        <f>F118*40%</f>
        <v>27.2</v>
      </c>
      <c r="H118" s="53">
        <v>86.33</v>
      </c>
      <c r="I118" s="49">
        <f>H118*60%</f>
        <v>51.798</v>
      </c>
      <c r="J118" s="52">
        <f>G118+I118</f>
        <v>78.998</v>
      </c>
      <c r="K118" s="49">
        <v>1</v>
      </c>
      <c r="L118" s="54" t="s">
        <v>1300</v>
      </c>
      <c r="M118" s="54" t="s">
        <v>1448</v>
      </c>
      <c r="N118" s="55"/>
      <c r="O118" s="10"/>
    </row>
    <row r="119" spans="1:15" ht="30.000000" customHeight="1">
      <c r="A119" s="49">
        <v>116</v>
      </c>
      <c r="B119" s="50" t="s">
        <v>1373</v>
      </c>
      <c r="C119" s="50" t="s">
        <v>639</v>
      </c>
      <c r="D119" s="50" t="s">
        <v>475</v>
      </c>
      <c r="E119" s="63" t="s">
        <v>638</v>
      </c>
      <c r="F119" s="51">
        <v>68</v>
      </c>
      <c r="G119" s="52">
        <f>F119*40%</f>
        <v>27.2</v>
      </c>
      <c r="H119" s="53">
        <v>83.66</v>
      </c>
      <c r="I119" s="49">
        <f>H119*60%</f>
        <v>50.196</v>
      </c>
      <c r="J119" s="52">
        <f>G119+I119</f>
        <v>77.396</v>
      </c>
      <c r="K119" s="49">
        <v>2</v>
      </c>
      <c r="L119" s="54" t="s">
        <v>1300</v>
      </c>
      <c r="M119" s="54" t="s">
        <v>1448</v>
      </c>
      <c r="N119" s="55"/>
      <c r="O119" s="10"/>
    </row>
    <row r="120" spans="1:15" ht="30.000000" customHeight="1">
      <c r="A120" s="49">
        <v>117</v>
      </c>
      <c r="B120" s="50" t="s">
        <v>1172</v>
      </c>
      <c r="C120" s="50" t="s">
        <v>1173</v>
      </c>
      <c r="D120" s="50" t="s">
        <v>1174</v>
      </c>
      <c r="E120" s="50" t="s">
        <v>1175</v>
      </c>
      <c r="F120" s="51">
        <v>66</v>
      </c>
      <c r="G120" s="52">
        <f>F120*0.4</f>
        <v>26.4</v>
      </c>
      <c r="H120" s="53">
        <v>83.8</v>
      </c>
      <c r="I120" s="49">
        <f>H120*0.6</f>
        <v>50.28</v>
      </c>
      <c r="J120" s="52">
        <f>G120+I120</f>
        <v>76.68</v>
      </c>
      <c r="K120" s="49">
        <v>1</v>
      </c>
      <c r="L120" s="54" t="s">
        <v>12</v>
      </c>
      <c r="M120" s="54" t="s">
        <v>1448</v>
      </c>
      <c r="N120" s="55"/>
      <c r="O120" s="10"/>
    </row>
    <row r="121" spans="1:15" ht="30.000000" customHeight="1">
      <c r="A121" s="49">
        <v>118</v>
      </c>
      <c r="B121" s="50" t="s">
        <v>1176</v>
      </c>
      <c r="C121" s="50" t="s">
        <v>1177</v>
      </c>
      <c r="D121" s="50" t="s">
        <v>1174</v>
      </c>
      <c r="E121" s="50" t="s">
        <v>1175</v>
      </c>
      <c r="F121" s="51">
        <v>62</v>
      </c>
      <c r="G121" s="52">
        <f>F121*0.4</f>
        <v>24.8</v>
      </c>
      <c r="H121" s="53">
        <v>83.2</v>
      </c>
      <c r="I121" s="49">
        <f>H121*0.6</f>
        <v>49.92</v>
      </c>
      <c r="J121" s="52">
        <f>G121+I121</f>
        <v>74.72</v>
      </c>
      <c r="K121" s="49">
        <v>2</v>
      </c>
      <c r="L121" s="54" t="s">
        <v>12</v>
      </c>
      <c r="M121" s="54" t="s">
        <v>1448</v>
      </c>
      <c r="N121" s="55"/>
      <c r="O121" s="10"/>
    </row>
    <row r="122" spans="1:15" ht="30.000000" customHeight="1">
      <c r="A122" s="49">
        <v>119</v>
      </c>
      <c r="B122" s="50" t="s">
        <v>1178</v>
      </c>
      <c r="C122" s="50" t="s">
        <v>1179</v>
      </c>
      <c r="D122" s="50" t="s">
        <v>1174</v>
      </c>
      <c r="E122" s="50" t="s">
        <v>1175</v>
      </c>
      <c r="F122" s="51">
        <v>55</v>
      </c>
      <c r="G122" s="52">
        <f>F122*0.4</f>
        <v>22</v>
      </c>
      <c r="H122" s="53">
        <v>87.8</v>
      </c>
      <c r="I122" s="49">
        <f>H122*0.6</f>
        <v>52.68</v>
      </c>
      <c r="J122" s="52">
        <f>G122+I122</f>
        <v>74.68</v>
      </c>
      <c r="K122" s="49">
        <v>3</v>
      </c>
      <c r="L122" s="54" t="s">
        <v>12</v>
      </c>
      <c r="M122" s="54" t="s">
        <v>1448</v>
      </c>
      <c r="N122" s="55"/>
      <c r="O122" s="10"/>
    </row>
    <row r="123" spans="1:15" ht="30.000000" customHeight="1">
      <c r="A123" s="49">
        <v>120</v>
      </c>
      <c r="B123" s="50" t="s">
        <v>1180</v>
      </c>
      <c r="C123" s="50" t="s">
        <v>1181</v>
      </c>
      <c r="D123" s="50" t="s">
        <v>1174</v>
      </c>
      <c r="E123" s="50" t="s">
        <v>1175</v>
      </c>
      <c r="F123" s="51">
        <v>57</v>
      </c>
      <c r="G123" s="52">
        <f>F123*0.4</f>
        <v>22.8</v>
      </c>
      <c r="H123" s="53">
        <v>86.2</v>
      </c>
      <c r="I123" s="49">
        <f>H123*0.6</f>
        <v>51.72</v>
      </c>
      <c r="J123" s="52">
        <f>G123+I123</f>
        <v>74.52</v>
      </c>
      <c r="K123" s="49">
        <v>4</v>
      </c>
      <c r="L123" s="54" t="s">
        <v>12</v>
      </c>
      <c r="M123" s="54" t="s">
        <v>1448</v>
      </c>
      <c r="N123" s="55"/>
      <c r="O123" s="10"/>
    </row>
    <row r="124" spans="1:15" ht="30.000000" customHeight="1">
      <c r="A124" s="49">
        <v>121</v>
      </c>
      <c r="B124" s="50" t="s">
        <v>1182</v>
      </c>
      <c r="C124" s="50" t="s">
        <v>1183</v>
      </c>
      <c r="D124" s="50" t="s">
        <v>1174</v>
      </c>
      <c r="E124" s="50" t="s">
        <v>1175</v>
      </c>
      <c r="F124" s="51">
        <v>58</v>
      </c>
      <c r="G124" s="52">
        <f>F124*0.4</f>
        <v>23.2</v>
      </c>
      <c r="H124" s="53">
        <v>84.8</v>
      </c>
      <c r="I124" s="49">
        <f>H124*0.6</f>
        <v>50.88</v>
      </c>
      <c r="J124" s="52">
        <f>G124+I124</f>
        <v>74.08</v>
      </c>
      <c r="K124" s="49">
        <v>5</v>
      </c>
      <c r="L124" s="54" t="s">
        <v>12</v>
      </c>
      <c r="M124" s="54" t="s">
        <v>1448</v>
      </c>
      <c r="N124" s="55"/>
      <c r="O124" s="10"/>
    </row>
    <row r="125" spans="1:15" ht="30.000000" customHeight="1">
      <c r="A125" s="49">
        <v>122</v>
      </c>
      <c r="B125" s="50" t="s">
        <v>1184</v>
      </c>
      <c r="C125" s="50" t="s">
        <v>1185</v>
      </c>
      <c r="D125" s="50" t="s">
        <v>1174</v>
      </c>
      <c r="E125" s="50" t="s">
        <v>1175</v>
      </c>
      <c r="F125" s="51">
        <v>55</v>
      </c>
      <c r="G125" s="52">
        <f>F125*0.4</f>
        <v>22</v>
      </c>
      <c r="H125" s="53">
        <v>84.8</v>
      </c>
      <c r="I125" s="49">
        <f>H125*0.6</f>
        <v>50.88</v>
      </c>
      <c r="J125" s="52">
        <f>G125+I125</f>
        <v>72.88</v>
      </c>
      <c r="K125" s="49">
        <v>6</v>
      </c>
      <c r="L125" s="54" t="s">
        <v>12</v>
      </c>
      <c r="M125" s="54" t="s">
        <v>1448</v>
      </c>
      <c r="N125" s="55"/>
      <c r="O125" s="10"/>
    </row>
    <row r="126" spans="1:15" ht="30.000000" customHeight="1">
      <c r="A126" s="49">
        <v>123</v>
      </c>
      <c r="B126" s="50" t="s">
        <v>1186</v>
      </c>
      <c r="C126" s="50" t="s">
        <v>1187</v>
      </c>
      <c r="D126" s="50" t="s">
        <v>1174</v>
      </c>
      <c r="E126" s="50" t="s">
        <v>1175</v>
      </c>
      <c r="F126" s="51">
        <v>49</v>
      </c>
      <c r="G126" s="52">
        <f>F126*0.4</f>
        <v>19.6</v>
      </c>
      <c r="H126" s="53">
        <v>88.6</v>
      </c>
      <c r="I126" s="49">
        <f>H126*0.6</f>
        <v>53.16</v>
      </c>
      <c r="J126" s="52">
        <f>G126+I126</f>
        <v>72.76</v>
      </c>
      <c r="K126" s="49">
        <v>7</v>
      </c>
      <c r="L126" s="54" t="s">
        <v>12</v>
      </c>
      <c r="M126" s="54" t="s">
        <v>1448</v>
      </c>
      <c r="N126" s="55"/>
      <c r="O126" s="10"/>
    </row>
    <row r="127" spans="1:15" ht="30.000000" customHeight="1">
      <c r="A127" s="49">
        <v>124</v>
      </c>
      <c r="B127" s="50" t="s">
        <v>1188</v>
      </c>
      <c r="C127" s="50" t="s">
        <v>1189</v>
      </c>
      <c r="D127" s="50" t="s">
        <v>1174</v>
      </c>
      <c r="E127" s="50" t="s">
        <v>1175</v>
      </c>
      <c r="F127" s="51">
        <v>53</v>
      </c>
      <c r="G127" s="52">
        <f>F127*0.4</f>
        <v>21.2</v>
      </c>
      <c r="H127" s="53">
        <v>85.6</v>
      </c>
      <c r="I127" s="49">
        <f>H127*0.6</f>
        <v>51.36</v>
      </c>
      <c r="J127" s="52">
        <f>G127+I127</f>
        <v>72.56</v>
      </c>
      <c r="K127" s="49">
        <v>8</v>
      </c>
      <c r="L127" s="54" t="s">
        <v>12</v>
      </c>
      <c r="M127" s="54" t="s">
        <v>1448</v>
      </c>
      <c r="N127" s="55"/>
      <c r="O127" s="10"/>
    </row>
    <row r="128" spans="1:15" ht="30.000000" customHeight="1">
      <c r="A128" s="49">
        <v>125</v>
      </c>
      <c r="B128" s="50" t="s">
        <v>1190</v>
      </c>
      <c r="C128" s="50" t="s">
        <v>1191</v>
      </c>
      <c r="D128" s="50" t="s">
        <v>1174</v>
      </c>
      <c r="E128" s="50" t="s">
        <v>1175</v>
      </c>
      <c r="F128" s="51">
        <v>57</v>
      </c>
      <c r="G128" s="52">
        <f>F128*0.4</f>
        <v>22.8</v>
      </c>
      <c r="H128" s="53">
        <v>82.8</v>
      </c>
      <c r="I128" s="49">
        <f>H128*0.6</f>
        <v>49.68</v>
      </c>
      <c r="J128" s="52">
        <f>G128+I128</f>
        <v>72.48</v>
      </c>
      <c r="K128" s="49">
        <v>9</v>
      </c>
      <c r="L128" s="54" t="s">
        <v>12</v>
      </c>
      <c r="M128" s="54" t="s">
        <v>1448</v>
      </c>
      <c r="N128" s="55"/>
      <c r="O128" s="10"/>
    </row>
    <row r="129" spans="1:15" ht="30.000000" customHeight="1">
      <c r="A129" s="49">
        <v>126</v>
      </c>
      <c r="B129" s="50" t="s">
        <v>1192</v>
      </c>
      <c r="C129" s="50" t="s">
        <v>1193</v>
      </c>
      <c r="D129" s="50" t="s">
        <v>1174</v>
      </c>
      <c r="E129" s="50" t="s">
        <v>1175</v>
      </c>
      <c r="F129" s="51">
        <v>51</v>
      </c>
      <c r="G129" s="52">
        <f>F129*0.4</f>
        <v>20.4</v>
      </c>
      <c r="H129" s="53">
        <v>84</v>
      </c>
      <c r="I129" s="49">
        <f>H129*0.6</f>
        <v>50.4</v>
      </c>
      <c r="J129" s="52">
        <f>G129+I129</f>
        <v>70.8</v>
      </c>
      <c r="K129" s="49">
        <v>10</v>
      </c>
      <c r="L129" s="54" t="s">
        <v>12</v>
      </c>
      <c r="M129" s="54" t="s">
        <v>1448</v>
      </c>
      <c r="N129" s="55"/>
      <c r="O129" s="10"/>
    </row>
    <row r="130" spans="1:15" ht="30.000000" customHeight="1">
      <c r="A130" s="49">
        <v>127</v>
      </c>
      <c r="B130" s="50" t="s">
        <v>1194</v>
      </c>
      <c r="C130" s="50" t="s">
        <v>1195</v>
      </c>
      <c r="D130" s="50" t="s">
        <v>1174</v>
      </c>
      <c r="E130" s="50" t="s">
        <v>1175</v>
      </c>
      <c r="F130" s="51">
        <v>50</v>
      </c>
      <c r="G130" s="52">
        <f>F130*0.4</f>
        <v>20</v>
      </c>
      <c r="H130" s="53">
        <v>84.6</v>
      </c>
      <c r="I130" s="49">
        <f>H130*0.6</f>
        <v>50.76</v>
      </c>
      <c r="J130" s="52">
        <f>G130+I130</f>
        <v>70.76</v>
      </c>
      <c r="K130" s="49">
        <v>11</v>
      </c>
      <c r="L130" s="54" t="s">
        <v>12</v>
      </c>
      <c r="M130" s="54" t="s">
        <v>1448</v>
      </c>
      <c r="N130" s="55"/>
      <c r="O130" s="10"/>
    </row>
    <row r="131" spans="1:15" ht="30.000000" customHeight="1">
      <c r="A131" s="49">
        <v>128</v>
      </c>
      <c r="B131" s="50" t="s">
        <v>1196</v>
      </c>
      <c r="C131" s="50" t="s">
        <v>1197</v>
      </c>
      <c r="D131" s="50" t="s">
        <v>1174</v>
      </c>
      <c r="E131" s="50" t="s">
        <v>1175</v>
      </c>
      <c r="F131" s="51">
        <v>48</v>
      </c>
      <c r="G131" s="52">
        <f>F131*0.4</f>
        <v>19.2</v>
      </c>
      <c r="H131" s="53">
        <v>85.8</v>
      </c>
      <c r="I131" s="49">
        <f>H131*0.6</f>
        <v>51.48</v>
      </c>
      <c r="J131" s="52">
        <f>G131+I131</f>
        <v>70.68</v>
      </c>
      <c r="K131" s="49">
        <v>12</v>
      </c>
      <c r="L131" s="54" t="s">
        <v>12</v>
      </c>
      <c r="M131" s="54" t="s">
        <v>1448</v>
      </c>
      <c r="N131" s="55"/>
      <c r="O131" s="10"/>
    </row>
    <row r="132" spans="1:15" ht="30.000000" customHeight="1">
      <c r="A132" s="49">
        <v>129</v>
      </c>
      <c r="B132" s="50" t="s">
        <v>1198</v>
      </c>
      <c r="C132" s="50" t="s">
        <v>1199</v>
      </c>
      <c r="D132" s="50" t="s">
        <v>1174</v>
      </c>
      <c r="E132" s="50" t="s">
        <v>1175</v>
      </c>
      <c r="F132" s="51">
        <v>51</v>
      </c>
      <c r="G132" s="52">
        <f>F132*0.4</f>
        <v>20.4</v>
      </c>
      <c r="H132" s="53">
        <v>83.8</v>
      </c>
      <c r="I132" s="49">
        <f>H132*0.6</f>
        <v>50.28</v>
      </c>
      <c r="J132" s="52">
        <f>G132+I132</f>
        <v>70.68</v>
      </c>
      <c r="K132" s="49">
        <v>12</v>
      </c>
      <c r="L132" s="54" t="s">
        <v>12</v>
      </c>
      <c r="M132" s="54" t="s">
        <v>1448</v>
      </c>
      <c r="N132" s="55"/>
      <c r="O132" s="10"/>
    </row>
    <row r="133" spans="1:15" ht="30.000000" customHeight="1">
      <c r="A133" s="49">
        <v>130</v>
      </c>
      <c r="B133" s="50" t="s">
        <v>1200</v>
      </c>
      <c r="C133" s="50" t="s">
        <v>1201</v>
      </c>
      <c r="D133" s="50" t="s">
        <v>1174</v>
      </c>
      <c r="E133" s="50" t="s">
        <v>1175</v>
      </c>
      <c r="F133" s="51">
        <v>52</v>
      </c>
      <c r="G133" s="52">
        <f>F133*0.4</f>
        <v>20.8</v>
      </c>
      <c r="H133" s="53">
        <v>83</v>
      </c>
      <c r="I133" s="49">
        <f>H133*0.6</f>
        <v>49.8</v>
      </c>
      <c r="J133" s="52">
        <f>G133+I133</f>
        <v>70.6</v>
      </c>
      <c r="K133" s="49">
        <v>14</v>
      </c>
      <c r="L133" s="54" t="s">
        <v>12</v>
      </c>
      <c r="M133" s="54" t="s">
        <v>1448</v>
      </c>
      <c r="N133" s="56"/>
      <c r="O133" s="10"/>
    </row>
    <row r="134" spans="1:15" ht="30.000000" customHeight="1">
      <c r="A134" s="49">
        <v>131</v>
      </c>
      <c r="B134" s="50" t="s">
        <v>1202</v>
      </c>
      <c r="C134" s="50" t="s">
        <v>1203</v>
      </c>
      <c r="D134" s="50" t="s">
        <v>1174</v>
      </c>
      <c r="E134" s="50" t="s">
        <v>1175</v>
      </c>
      <c r="F134" s="51">
        <v>50</v>
      </c>
      <c r="G134" s="52">
        <f>F134*0.4</f>
        <v>20</v>
      </c>
      <c r="H134" s="53">
        <v>84.2</v>
      </c>
      <c r="I134" s="49">
        <f>H134*0.6</f>
        <v>50.52</v>
      </c>
      <c r="J134" s="52">
        <f>G134+I134</f>
        <v>70.52</v>
      </c>
      <c r="K134" s="49">
        <v>15</v>
      </c>
      <c r="L134" s="54" t="s">
        <v>12</v>
      </c>
      <c r="M134" s="54" t="s">
        <v>1448</v>
      </c>
      <c r="N134" s="55"/>
      <c r="O134" s="10"/>
    </row>
    <row r="135" spans="1:15" ht="30.000000" customHeight="1">
      <c r="A135" s="49">
        <v>132</v>
      </c>
      <c r="B135" s="50" t="s">
        <v>1204</v>
      </c>
      <c r="C135" s="50" t="s">
        <v>1205</v>
      </c>
      <c r="D135" s="50" t="s">
        <v>1174</v>
      </c>
      <c r="E135" s="50" t="s">
        <v>1175</v>
      </c>
      <c r="F135" s="51">
        <v>52</v>
      </c>
      <c r="G135" s="52">
        <f>F135*0.4</f>
        <v>20.8</v>
      </c>
      <c r="H135" s="53">
        <v>81.2</v>
      </c>
      <c r="I135" s="49">
        <f>H135*0.6</f>
        <v>48.72</v>
      </c>
      <c r="J135" s="52">
        <f>G135+I135</f>
        <v>69.52</v>
      </c>
      <c r="K135" s="49">
        <v>16</v>
      </c>
      <c r="L135" s="54" t="s">
        <v>12</v>
      </c>
      <c r="M135" s="54" t="s">
        <v>1448</v>
      </c>
      <c r="N135" s="55"/>
      <c r="O135" s="10"/>
    </row>
    <row r="136" spans="1:15" ht="30.000000" customHeight="1">
      <c r="A136" s="49">
        <v>133</v>
      </c>
      <c r="B136" s="50" t="s">
        <v>1206</v>
      </c>
      <c r="C136" s="50" t="s">
        <v>1207</v>
      </c>
      <c r="D136" s="50" t="s">
        <v>1174</v>
      </c>
      <c r="E136" s="50" t="s">
        <v>1175</v>
      </c>
      <c r="F136" s="51">
        <v>52</v>
      </c>
      <c r="G136" s="52">
        <f>F136*0.4</f>
        <v>20.8</v>
      </c>
      <c r="H136" s="53">
        <v>80.2</v>
      </c>
      <c r="I136" s="49">
        <f>H136*0.6</f>
        <v>48.12</v>
      </c>
      <c r="J136" s="52">
        <f>G136+I136</f>
        <v>68.92</v>
      </c>
      <c r="K136" s="49">
        <v>17</v>
      </c>
      <c r="L136" s="54" t="s">
        <v>12</v>
      </c>
      <c r="M136" s="54" t="s">
        <v>1448</v>
      </c>
      <c r="N136" s="55"/>
      <c r="O136" s="10"/>
    </row>
    <row r="137" spans="1:15" ht="30.000000" customHeight="1">
      <c r="A137" s="49">
        <v>134</v>
      </c>
      <c r="B137" s="50" t="s">
        <v>1208</v>
      </c>
      <c r="C137" s="50" t="s">
        <v>1209</v>
      </c>
      <c r="D137" s="50" t="s">
        <v>1174</v>
      </c>
      <c r="E137" s="50" t="s">
        <v>1175</v>
      </c>
      <c r="F137" s="51">
        <v>59</v>
      </c>
      <c r="G137" s="52">
        <f>F137*0.4</f>
        <v>23.6</v>
      </c>
      <c r="H137" s="53">
        <v>75.2</v>
      </c>
      <c r="I137" s="49">
        <f>H137*0.6</f>
        <v>45.12</v>
      </c>
      <c r="J137" s="52">
        <f>G137+I137</f>
        <v>68.72</v>
      </c>
      <c r="K137" s="49">
        <v>18</v>
      </c>
      <c r="L137" s="54" t="s">
        <v>12</v>
      </c>
      <c r="M137" s="54" t="s">
        <v>1448</v>
      </c>
      <c r="N137" s="55"/>
      <c r="O137" s="10"/>
    </row>
    <row r="138" spans="1:15" ht="30.000000" customHeight="1">
      <c r="A138" s="49">
        <v>135</v>
      </c>
      <c r="B138" s="50" t="s">
        <v>1210</v>
      </c>
      <c r="C138" s="50" t="s">
        <v>1211</v>
      </c>
      <c r="D138" s="50" t="s">
        <v>1174</v>
      </c>
      <c r="E138" s="50" t="s">
        <v>1175</v>
      </c>
      <c r="F138" s="51">
        <v>53</v>
      </c>
      <c r="G138" s="52">
        <f>F138*0.4</f>
        <v>21.2</v>
      </c>
      <c r="H138" s="53">
        <v>78.6</v>
      </c>
      <c r="I138" s="49">
        <f>H138*0.6</f>
        <v>47.16</v>
      </c>
      <c r="J138" s="52">
        <f>G138+I138</f>
        <v>68.36</v>
      </c>
      <c r="K138" s="49">
        <v>19</v>
      </c>
      <c r="L138" s="54" t="s">
        <v>12</v>
      </c>
      <c r="M138" s="54" t="s">
        <v>1448</v>
      </c>
      <c r="N138" s="55"/>
      <c r="O138" s="10"/>
    </row>
    <row r="139" spans="1:15" ht="30.000000" customHeight="1">
      <c r="A139" s="49">
        <v>136</v>
      </c>
      <c r="B139" s="50" t="s">
        <v>1212</v>
      </c>
      <c r="C139" s="50" t="s">
        <v>1213</v>
      </c>
      <c r="D139" s="50" t="s">
        <v>1174</v>
      </c>
      <c r="E139" s="50" t="s">
        <v>1175</v>
      </c>
      <c r="F139" s="51">
        <v>53</v>
      </c>
      <c r="G139" s="52">
        <f>F139*0.4</f>
        <v>21.2</v>
      </c>
      <c r="H139" s="53">
        <v>77.6</v>
      </c>
      <c r="I139" s="49">
        <f>H139*0.6</f>
        <v>46.56</v>
      </c>
      <c r="J139" s="52">
        <f>G139+I139</f>
        <v>67.76</v>
      </c>
      <c r="K139" s="49">
        <v>20</v>
      </c>
      <c r="L139" s="54" t="s">
        <v>12</v>
      </c>
      <c r="M139" s="54" t="s">
        <v>1448</v>
      </c>
      <c r="N139" s="55"/>
      <c r="O139" s="10"/>
    </row>
    <row r="140" spans="1:15" ht="30.000000" customHeight="1">
      <c r="A140" s="49">
        <v>137</v>
      </c>
      <c r="B140" s="50" t="s">
        <v>1214</v>
      </c>
      <c r="C140" s="50" t="s">
        <v>1215</v>
      </c>
      <c r="D140" s="50" t="s">
        <v>1174</v>
      </c>
      <c r="E140" s="50" t="s">
        <v>1175</v>
      </c>
      <c r="F140" s="51">
        <v>50</v>
      </c>
      <c r="G140" s="52">
        <f>F140*0.4</f>
        <v>20</v>
      </c>
      <c r="H140" s="53">
        <v>79.4</v>
      </c>
      <c r="I140" s="49">
        <f>H140*0.6</f>
        <v>47.64</v>
      </c>
      <c r="J140" s="52">
        <f>G140+I140</f>
        <v>67.64</v>
      </c>
      <c r="K140" s="49">
        <v>21</v>
      </c>
      <c r="L140" s="54" t="s">
        <v>12</v>
      </c>
      <c r="M140" s="54" t="s">
        <v>1448</v>
      </c>
      <c r="N140" s="55"/>
      <c r="O140" s="10"/>
    </row>
    <row r="141" spans="1:15" ht="30.750000" customHeight="1">
      <c r="A141" s="49">
        <v>138</v>
      </c>
      <c r="B141" s="50" t="s">
        <v>1216</v>
      </c>
      <c r="C141" s="50" t="s">
        <v>1217</v>
      </c>
      <c r="D141" s="50" t="s">
        <v>1174</v>
      </c>
      <c r="E141" s="50" t="s">
        <v>1175</v>
      </c>
      <c r="F141" s="51">
        <v>52</v>
      </c>
      <c r="G141" s="52">
        <f>F141*0.4</f>
        <v>20.8</v>
      </c>
      <c r="H141" s="53">
        <v>77.8</v>
      </c>
      <c r="I141" s="49">
        <f>H141*0.6</f>
        <v>46.68</v>
      </c>
      <c r="J141" s="52">
        <f>G141+I141</f>
        <v>67.48</v>
      </c>
      <c r="K141" s="49">
        <v>22</v>
      </c>
      <c r="L141" s="54" t="s">
        <v>12</v>
      </c>
      <c r="M141" s="54" t="s">
        <v>1448</v>
      </c>
      <c r="N141" s="55"/>
      <c r="O141" s="10"/>
    </row>
    <row r="142" spans="1:15" ht="30.000000" customHeight="1">
      <c r="A142" s="49">
        <v>139</v>
      </c>
      <c r="B142" s="50" t="s">
        <v>1218</v>
      </c>
      <c r="C142" s="50" t="s">
        <v>1219</v>
      </c>
      <c r="D142" s="50" t="s">
        <v>1174</v>
      </c>
      <c r="E142" s="50" t="s">
        <v>1175</v>
      </c>
      <c r="F142" s="51">
        <v>51</v>
      </c>
      <c r="G142" s="52">
        <f>F142*0.4</f>
        <v>20.4</v>
      </c>
      <c r="H142" s="53">
        <v>78.2</v>
      </c>
      <c r="I142" s="49">
        <f>H142*0.6</f>
        <v>46.92</v>
      </c>
      <c r="J142" s="52">
        <f>G142+I142</f>
        <v>67.32</v>
      </c>
      <c r="K142" s="49">
        <v>23</v>
      </c>
      <c r="L142" s="54" t="s">
        <v>12</v>
      </c>
      <c r="M142" s="54" t="s">
        <v>1448</v>
      </c>
      <c r="N142" s="55"/>
      <c r="O142" s="10"/>
    </row>
    <row r="143" spans="1:15" ht="30.000000" customHeight="1">
      <c r="A143" s="49">
        <v>140</v>
      </c>
      <c r="B143" s="50" t="s">
        <v>1220</v>
      </c>
      <c r="C143" s="50" t="s">
        <v>1221</v>
      </c>
      <c r="D143" s="50" t="s">
        <v>1174</v>
      </c>
      <c r="E143" s="50" t="s">
        <v>1175</v>
      </c>
      <c r="F143" s="51">
        <v>48</v>
      </c>
      <c r="G143" s="52">
        <f>F143*0.4</f>
        <v>19.2</v>
      </c>
      <c r="H143" s="53">
        <v>80.2</v>
      </c>
      <c r="I143" s="49">
        <f>H143*0.6</f>
        <v>48.12</v>
      </c>
      <c r="J143" s="52">
        <f>G143+I143</f>
        <v>67.32</v>
      </c>
      <c r="K143" s="49">
        <v>23</v>
      </c>
      <c r="L143" s="54" t="s">
        <v>12</v>
      </c>
      <c r="M143" s="54" t="s">
        <v>1448</v>
      </c>
      <c r="N143" s="56"/>
      <c r="O143" s="10"/>
    </row>
    <row r="144" spans="1:15" ht="30.000000" customHeight="1">
      <c r="A144" s="49">
        <v>141</v>
      </c>
      <c r="B144" s="50" t="s">
        <v>1222</v>
      </c>
      <c r="C144" s="50" t="s">
        <v>1223</v>
      </c>
      <c r="D144" s="50" t="s">
        <v>1174</v>
      </c>
      <c r="E144" s="50" t="s">
        <v>1175</v>
      </c>
      <c r="F144" s="51">
        <v>48</v>
      </c>
      <c r="G144" s="52">
        <f>F144*0.4</f>
        <v>19.2</v>
      </c>
      <c r="H144" s="53">
        <v>80.2</v>
      </c>
      <c r="I144" s="49">
        <f>H144*0.6</f>
        <v>48.12</v>
      </c>
      <c r="J144" s="52">
        <f>G144+I144</f>
        <v>67.32</v>
      </c>
      <c r="K144" s="49">
        <v>23</v>
      </c>
      <c r="L144" s="54" t="s">
        <v>12</v>
      </c>
      <c r="M144" s="54" t="s">
        <v>1448</v>
      </c>
      <c r="N144" s="55"/>
      <c r="O144" s="10"/>
    </row>
    <row r="145" spans="1:15" ht="30.000000" customHeight="1">
      <c r="A145" s="49">
        <v>142</v>
      </c>
      <c r="B145" s="50" t="s">
        <v>1224</v>
      </c>
      <c r="C145" s="50" t="s">
        <v>1225</v>
      </c>
      <c r="D145" s="50" t="s">
        <v>1174</v>
      </c>
      <c r="E145" s="50" t="s">
        <v>1175</v>
      </c>
      <c r="F145" s="51">
        <v>48</v>
      </c>
      <c r="G145" s="52">
        <f>F145*0.4</f>
        <v>19.2</v>
      </c>
      <c r="H145" s="53">
        <v>79.6</v>
      </c>
      <c r="I145" s="49">
        <f>H145*0.6</f>
        <v>47.76</v>
      </c>
      <c r="J145" s="52">
        <f>G145+I145</f>
        <v>66.96</v>
      </c>
      <c r="K145" s="49">
        <v>26</v>
      </c>
      <c r="L145" s="54" t="s">
        <v>12</v>
      </c>
      <c r="M145" s="54" t="s">
        <v>1448</v>
      </c>
      <c r="N145" s="55"/>
      <c r="O145" s="10"/>
    </row>
    <row r="146" spans="1:15" ht="30.000000" customHeight="1">
      <c r="A146" s="49">
        <v>143</v>
      </c>
      <c r="B146" s="50" t="s">
        <v>1226</v>
      </c>
      <c r="C146" s="50" t="s">
        <v>1227</v>
      </c>
      <c r="D146" s="50" t="s">
        <v>1174</v>
      </c>
      <c r="E146" s="50" t="s">
        <v>1175</v>
      </c>
      <c r="F146" s="51">
        <v>61</v>
      </c>
      <c r="G146" s="52">
        <f>F146*0.4</f>
        <v>24.4</v>
      </c>
      <c r="H146" s="53">
        <v>70.8</v>
      </c>
      <c r="I146" s="49">
        <f>H146*0.6</f>
        <v>42.48</v>
      </c>
      <c r="J146" s="52">
        <f>G146+I146</f>
        <v>66.88</v>
      </c>
      <c r="K146" s="49">
        <v>27</v>
      </c>
      <c r="L146" s="54" t="s">
        <v>12</v>
      </c>
      <c r="M146" s="54" t="s">
        <v>1448</v>
      </c>
      <c r="N146" s="55"/>
      <c r="O146" s="10"/>
    </row>
    <row r="147" spans="1:15" ht="30.000000" customHeight="1">
      <c r="A147" s="49">
        <v>144</v>
      </c>
      <c r="B147" s="50" t="s">
        <v>1228</v>
      </c>
      <c r="C147" s="50" t="s">
        <v>1229</v>
      </c>
      <c r="D147" s="50" t="s">
        <v>1174</v>
      </c>
      <c r="E147" s="50" t="s">
        <v>1175</v>
      </c>
      <c r="F147" s="51">
        <v>52</v>
      </c>
      <c r="G147" s="52">
        <f>F147*0.4</f>
        <v>20.8</v>
      </c>
      <c r="H147" s="53">
        <v>76.8</v>
      </c>
      <c r="I147" s="49">
        <f>H147*0.6</f>
        <v>46.08</v>
      </c>
      <c r="J147" s="52">
        <f>G147+I147</f>
        <v>66.88</v>
      </c>
      <c r="K147" s="49">
        <v>27</v>
      </c>
      <c r="L147" s="54" t="s">
        <v>12</v>
      </c>
      <c r="M147" s="54" t="s">
        <v>1448</v>
      </c>
      <c r="N147" s="55"/>
      <c r="O147" s="10"/>
    </row>
    <row r="148" spans="1:15" ht="30.000000" customHeight="1">
      <c r="A148" s="49">
        <v>145</v>
      </c>
      <c r="B148" s="50" t="s">
        <v>1230</v>
      </c>
      <c r="C148" s="50" t="s">
        <v>1231</v>
      </c>
      <c r="D148" s="50" t="s">
        <v>1174</v>
      </c>
      <c r="E148" s="50" t="s">
        <v>1175</v>
      </c>
      <c r="F148" s="51">
        <v>52</v>
      </c>
      <c r="G148" s="52">
        <f>F148*0.4</f>
        <v>20.8</v>
      </c>
      <c r="H148" s="53">
        <v>76.8</v>
      </c>
      <c r="I148" s="49">
        <f>H148*0.6</f>
        <v>46.08</v>
      </c>
      <c r="J148" s="52">
        <f>G148+I148</f>
        <v>66.88</v>
      </c>
      <c r="K148" s="49">
        <v>27</v>
      </c>
      <c r="L148" s="54" t="s">
        <v>12</v>
      </c>
      <c r="M148" s="54" t="s">
        <v>1448</v>
      </c>
      <c r="N148" s="55"/>
      <c r="O148" s="10"/>
    </row>
    <row r="149" spans="1:15" ht="30.000000" customHeight="1">
      <c r="A149" s="49">
        <v>146</v>
      </c>
      <c r="B149" s="50" t="s">
        <v>1232</v>
      </c>
      <c r="C149" s="50" t="s">
        <v>1233</v>
      </c>
      <c r="D149" s="50" t="s">
        <v>1174</v>
      </c>
      <c r="E149" s="50" t="s">
        <v>1175</v>
      </c>
      <c r="F149" s="51">
        <v>56</v>
      </c>
      <c r="G149" s="52">
        <f>F149*0.4</f>
        <v>22.4</v>
      </c>
      <c r="H149" s="53">
        <v>73.8</v>
      </c>
      <c r="I149" s="49">
        <f>H149*0.6</f>
        <v>44.28</v>
      </c>
      <c r="J149" s="52">
        <f>G149+I149</f>
        <v>66.68</v>
      </c>
      <c r="K149" s="49">
        <v>30</v>
      </c>
      <c r="L149" s="54" t="s">
        <v>12</v>
      </c>
      <c r="M149" s="54" t="s">
        <v>1448</v>
      </c>
      <c r="N149" s="55"/>
      <c r="O149" s="10"/>
    </row>
    <row r="150" spans="1:15" ht="30.000000" customHeight="1">
      <c r="A150" s="49">
        <v>147</v>
      </c>
      <c r="B150" s="50" t="s">
        <v>1234</v>
      </c>
      <c r="C150" s="50" t="s">
        <v>1235</v>
      </c>
      <c r="D150" s="50" t="s">
        <v>1174</v>
      </c>
      <c r="E150" s="50" t="s">
        <v>1175</v>
      </c>
      <c r="F150" s="51">
        <v>54</v>
      </c>
      <c r="G150" s="52">
        <f>F150*0.4</f>
        <v>21.6</v>
      </c>
      <c r="H150" s="53">
        <v>75</v>
      </c>
      <c r="I150" s="49">
        <f>H150*0.6</f>
        <v>45</v>
      </c>
      <c r="J150" s="52">
        <f>G150+I150</f>
        <v>66.6</v>
      </c>
      <c r="K150" s="49">
        <v>31</v>
      </c>
      <c r="L150" s="54" t="s">
        <v>12</v>
      </c>
      <c r="M150" s="54" t="s">
        <v>1448</v>
      </c>
      <c r="N150" s="55"/>
      <c r="O150" s="10"/>
    </row>
    <row r="151" spans="1:15" ht="30.000000" customHeight="1">
      <c r="A151" s="49">
        <v>148</v>
      </c>
      <c r="B151" s="50" t="s">
        <v>1236</v>
      </c>
      <c r="C151" s="50" t="s">
        <v>1237</v>
      </c>
      <c r="D151" s="50" t="s">
        <v>1174</v>
      </c>
      <c r="E151" s="50" t="s">
        <v>1175</v>
      </c>
      <c r="F151" s="51">
        <v>56</v>
      </c>
      <c r="G151" s="52">
        <f>F151*0.4</f>
        <v>22.4</v>
      </c>
      <c r="H151" s="53">
        <v>73.4</v>
      </c>
      <c r="I151" s="49">
        <f>H151*0.6</f>
        <v>44.04</v>
      </c>
      <c r="J151" s="52">
        <f>G151+I151</f>
        <v>66.44</v>
      </c>
      <c r="K151" s="49">
        <v>32</v>
      </c>
      <c r="L151" s="54" t="s">
        <v>12</v>
      </c>
      <c r="M151" s="54" t="s">
        <v>1448</v>
      </c>
      <c r="N151" s="55"/>
      <c r="O151" s="10"/>
    </row>
    <row r="152" spans="1:15" ht="30.000000" customHeight="1">
      <c r="A152" s="49">
        <v>149</v>
      </c>
      <c r="B152" s="50" t="s">
        <v>1238</v>
      </c>
      <c r="C152" s="50" t="s">
        <v>1239</v>
      </c>
      <c r="D152" s="50" t="s">
        <v>1174</v>
      </c>
      <c r="E152" s="50" t="s">
        <v>1175</v>
      </c>
      <c r="F152" s="51">
        <v>49</v>
      </c>
      <c r="G152" s="52">
        <f>F152*0.4</f>
        <v>19.6</v>
      </c>
      <c r="H152" s="53">
        <v>77.2</v>
      </c>
      <c r="I152" s="49">
        <f>H152*0.6</f>
        <v>46.32</v>
      </c>
      <c r="J152" s="52">
        <f>G152+I152</f>
        <v>65.92</v>
      </c>
      <c r="K152" s="49">
        <v>33</v>
      </c>
      <c r="L152" s="54" t="s">
        <v>12</v>
      </c>
      <c r="M152" s="54" t="s">
        <v>1448</v>
      </c>
      <c r="N152" s="55"/>
      <c r="O152" s="10"/>
    </row>
    <row r="153" spans="1:15" ht="30.000000" customHeight="1">
      <c r="A153" s="49">
        <v>150</v>
      </c>
      <c r="B153" s="50" t="s">
        <v>1240</v>
      </c>
      <c r="C153" s="50" t="s">
        <v>1241</v>
      </c>
      <c r="D153" s="50" t="s">
        <v>1174</v>
      </c>
      <c r="E153" s="50" t="s">
        <v>1175</v>
      </c>
      <c r="F153" s="51">
        <v>58</v>
      </c>
      <c r="G153" s="52">
        <f>F153*0.4</f>
        <v>23.2</v>
      </c>
      <c r="H153" s="53">
        <v>71</v>
      </c>
      <c r="I153" s="49">
        <f>H153*0.6</f>
        <v>42.6</v>
      </c>
      <c r="J153" s="52">
        <f>G153+I153</f>
        <v>65.8</v>
      </c>
      <c r="K153" s="49">
        <v>34</v>
      </c>
      <c r="L153" s="54" t="s">
        <v>12</v>
      </c>
      <c r="M153" s="54" t="s">
        <v>1448</v>
      </c>
      <c r="N153" s="56"/>
      <c r="O153" s="10"/>
    </row>
    <row r="154" spans="1:15" ht="30.000000" customHeight="1">
      <c r="A154" s="49">
        <v>151</v>
      </c>
      <c r="B154" s="50" t="s">
        <v>1242</v>
      </c>
      <c r="C154" s="50" t="s">
        <v>1243</v>
      </c>
      <c r="D154" s="50" t="s">
        <v>1174</v>
      </c>
      <c r="E154" s="50" t="s">
        <v>1175</v>
      </c>
      <c r="F154" s="51">
        <v>50</v>
      </c>
      <c r="G154" s="52">
        <f>F154*0.4</f>
        <v>20</v>
      </c>
      <c r="H154" s="53">
        <v>75.8</v>
      </c>
      <c r="I154" s="49">
        <f>H154*0.6</f>
        <v>45.48</v>
      </c>
      <c r="J154" s="52">
        <f>G154+I154</f>
        <v>65.48</v>
      </c>
      <c r="K154" s="49">
        <v>35</v>
      </c>
      <c r="L154" s="54" t="s">
        <v>12</v>
      </c>
      <c r="M154" s="54" t="s">
        <v>1448</v>
      </c>
      <c r="N154" s="55"/>
      <c r="O154" s="10"/>
    </row>
    <row r="155" spans="1:15" ht="30.000000" customHeight="1">
      <c r="A155" s="49">
        <v>152</v>
      </c>
      <c r="B155" s="50" t="s">
        <v>1244</v>
      </c>
      <c r="C155" s="50" t="s">
        <v>1245</v>
      </c>
      <c r="D155" s="50" t="s">
        <v>1174</v>
      </c>
      <c r="E155" s="50" t="s">
        <v>1175</v>
      </c>
      <c r="F155" s="51">
        <v>52</v>
      </c>
      <c r="G155" s="52">
        <f>F155*0.4</f>
        <v>20.8</v>
      </c>
      <c r="H155" s="53">
        <v>74.2</v>
      </c>
      <c r="I155" s="49">
        <f>H155*0.6</f>
        <v>44.52</v>
      </c>
      <c r="J155" s="52">
        <f>G155+I155</f>
        <v>65.32</v>
      </c>
      <c r="K155" s="49">
        <v>36</v>
      </c>
      <c r="L155" s="54" t="s">
        <v>12</v>
      </c>
      <c r="M155" s="54" t="s">
        <v>1448</v>
      </c>
      <c r="N155" s="55"/>
      <c r="O155" s="10"/>
    </row>
    <row r="156" spans="1:15" ht="30.000000" customHeight="1">
      <c r="A156" s="49">
        <v>153</v>
      </c>
      <c r="B156" s="50" t="s">
        <v>1246</v>
      </c>
      <c r="C156" s="50" t="s">
        <v>1247</v>
      </c>
      <c r="D156" s="50" t="s">
        <v>1174</v>
      </c>
      <c r="E156" s="50" t="s">
        <v>1175</v>
      </c>
      <c r="F156" s="51">
        <v>48</v>
      </c>
      <c r="G156" s="52">
        <f>F156*0.4</f>
        <v>19.2</v>
      </c>
      <c r="H156" s="53">
        <v>76.8</v>
      </c>
      <c r="I156" s="49">
        <f>H156*0.6</f>
        <v>46.08</v>
      </c>
      <c r="J156" s="52">
        <f>G156+I156</f>
        <v>65.28</v>
      </c>
      <c r="K156" s="49">
        <v>37</v>
      </c>
      <c r="L156" s="54" t="s">
        <v>12</v>
      </c>
      <c r="M156" s="54" t="s">
        <v>1448</v>
      </c>
      <c r="N156" s="55"/>
      <c r="O156" s="10"/>
    </row>
    <row r="157" spans="1:15" ht="30.000000" customHeight="1">
      <c r="A157" s="49">
        <v>154</v>
      </c>
      <c r="B157" s="50" t="s">
        <v>1248</v>
      </c>
      <c r="C157" s="50" t="s">
        <v>1249</v>
      </c>
      <c r="D157" s="50" t="s">
        <v>1174</v>
      </c>
      <c r="E157" s="50" t="s">
        <v>1175</v>
      </c>
      <c r="F157" s="51">
        <v>52</v>
      </c>
      <c r="G157" s="52">
        <f>F157*0.4</f>
        <v>20.8</v>
      </c>
      <c r="H157" s="53">
        <v>73.6</v>
      </c>
      <c r="I157" s="49">
        <f>H157*0.6</f>
        <v>44.16</v>
      </c>
      <c r="J157" s="52">
        <f>G157+I157</f>
        <v>64.96</v>
      </c>
      <c r="K157" s="49">
        <v>38</v>
      </c>
      <c r="L157" s="54" t="s">
        <v>12</v>
      </c>
      <c r="M157" s="54" t="s">
        <v>1448</v>
      </c>
      <c r="N157" s="55"/>
      <c r="O157" s="10"/>
    </row>
    <row r="158" spans="1:15" ht="30.000000" customHeight="1">
      <c r="A158" s="49">
        <v>155</v>
      </c>
      <c r="B158" s="50" t="s">
        <v>1250</v>
      </c>
      <c r="C158" s="50" t="s">
        <v>1251</v>
      </c>
      <c r="D158" s="50" t="s">
        <v>1174</v>
      </c>
      <c r="E158" s="50" t="s">
        <v>1175</v>
      </c>
      <c r="F158" s="51">
        <v>50</v>
      </c>
      <c r="G158" s="52">
        <f>F158*0.4</f>
        <v>20</v>
      </c>
      <c r="H158" s="53">
        <v>74.4</v>
      </c>
      <c r="I158" s="49">
        <f>H158*0.6</f>
        <v>44.64</v>
      </c>
      <c r="J158" s="52">
        <f>G158+I158</f>
        <v>64.64</v>
      </c>
      <c r="K158" s="49">
        <v>39</v>
      </c>
      <c r="L158" s="54" t="s">
        <v>12</v>
      </c>
      <c r="M158" s="54" t="s">
        <v>1450</v>
      </c>
      <c r="N158" s="55"/>
      <c r="O158" s="10"/>
    </row>
    <row r="159" spans="1:15" ht="30.000000" customHeight="1">
      <c r="A159" s="49">
        <v>156</v>
      </c>
      <c r="B159" s="50" t="s">
        <v>1252</v>
      </c>
      <c r="C159" s="50" t="s">
        <v>1253</v>
      </c>
      <c r="D159" s="50" t="s">
        <v>1174</v>
      </c>
      <c r="E159" s="50" t="s">
        <v>1175</v>
      </c>
      <c r="F159" s="51">
        <v>65</v>
      </c>
      <c r="G159" s="52">
        <f>F159*0.4</f>
        <v>26</v>
      </c>
      <c r="H159" s="53">
        <v>64.4</v>
      </c>
      <c r="I159" s="49">
        <f>H159*0.6</f>
        <v>38.64</v>
      </c>
      <c r="J159" s="52">
        <f>G159+I159</f>
        <v>64.64</v>
      </c>
      <c r="K159" s="49">
        <v>39</v>
      </c>
      <c r="L159" s="54" t="s">
        <v>12</v>
      </c>
      <c r="M159" s="54" t="s">
        <v>1450</v>
      </c>
      <c r="N159" s="55"/>
      <c r="O159" s="10"/>
    </row>
    <row r="160" spans="1:15" ht="30.000000" customHeight="1">
      <c r="A160" s="49">
        <v>157</v>
      </c>
      <c r="B160" s="50" t="s">
        <v>1254</v>
      </c>
      <c r="C160" s="50" t="s">
        <v>1255</v>
      </c>
      <c r="D160" s="50" t="s">
        <v>1174</v>
      </c>
      <c r="E160" s="50" t="s">
        <v>1175</v>
      </c>
      <c r="F160" s="51">
        <v>52</v>
      </c>
      <c r="G160" s="52">
        <f>F160*0.4</f>
        <v>20.8</v>
      </c>
      <c r="H160" s="53">
        <v>72.8</v>
      </c>
      <c r="I160" s="49">
        <f>H160*0.6</f>
        <v>43.68</v>
      </c>
      <c r="J160" s="52">
        <f>G160+I160</f>
        <v>64.48</v>
      </c>
      <c r="K160" s="49">
        <v>41</v>
      </c>
      <c r="L160" s="54" t="s">
        <v>12</v>
      </c>
      <c r="M160" s="54" t="s">
        <v>1450</v>
      </c>
      <c r="N160" s="55"/>
      <c r="O160" s="10"/>
    </row>
    <row r="161" spans="1:15" ht="30.000000" customHeight="1">
      <c r="A161" s="49">
        <v>158</v>
      </c>
      <c r="B161" s="50" t="s">
        <v>1256</v>
      </c>
      <c r="C161" s="50" t="s">
        <v>1257</v>
      </c>
      <c r="D161" s="50" t="s">
        <v>1174</v>
      </c>
      <c r="E161" s="50" t="s">
        <v>1175</v>
      </c>
      <c r="F161" s="51">
        <v>52</v>
      </c>
      <c r="G161" s="52">
        <f>F161*0.4</f>
        <v>20.8</v>
      </c>
      <c r="H161" s="53">
        <v>72.2</v>
      </c>
      <c r="I161" s="49">
        <f>H161*0.6</f>
        <v>43.32</v>
      </c>
      <c r="J161" s="52">
        <f>G161+I161</f>
        <v>64.12</v>
      </c>
      <c r="K161" s="49">
        <v>42</v>
      </c>
      <c r="L161" s="54" t="s">
        <v>12</v>
      </c>
      <c r="M161" s="54" t="s">
        <v>1450</v>
      </c>
      <c r="N161" s="55"/>
      <c r="O161" s="10"/>
    </row>
    <row r="162" spans="1:15" ht="30.000000" customHeight="1">
      <c r="A162" s="49">
        <v>159</v>
      </c>
      <c r="B162" s="50" t="s">
        <v>1258</v>
      </c>
      <c r="C162" s="50" t="s">
        <v>1259</v>
      </c>
      <c r="D162" s="50" t="s">
        <v>1174</v>
      </c>
      <c r="E162" s="50" t="s">
        <v>1175</v>
      </c>
      <c r="F162" s="51">
        <v>48</v>
      </c>
      <c r="G162" s="52">
        <f>F162*0.4</f>
        <v>19.2</v>
      </c>
      <c r="H162" s="53">
        <v>74.2</v>
      </c>
      <c r="I162" s="49">
        <f>H162*0.6</f>
        <v>44.52</v>
      </c>
      <c r="J162" s="52">
        <f>G162+I162</f>
        <v>63.72</v>
      </c>
      <c r="K162" s="49">
        <v>43</v>
      </c>
      <c r="L162" s="54" t="s">
        <v>12</v>
      </c>
      <c r="M162" s="54" t="s">
        <v>1450</v>
      </c>
      <c r="N162" s="55"/>
      <c r="O162" s="10"/>
    </row>
    <row r="163" spans="1:15" ht="30.000000" customHeight="1">
      <c r="A163" s="49">
        <v>160</v>
      </c>
      <c r="B163" s="50" t="s">
        <v>1260</v>
      </c>
      <c r="C163" s="50" t="s">
        <v>1261</v>
      </c>
      <c r="D163" s="50" t="s">
        <v>1174</v>
      </c>
      <c r="E163" s="50" t="s">
        <v>1175</v>
      </c>
      <c r="F163" s="51">
        <v>48</v>
      </c>
      <c r="G163" s="52">
        <f>F163*0.4</f>
        <v>19.2</v>
      </c>
      <c r="H163" s="53">
        <v>72</v>
      </c>
      <c r="I163" s="49">
        <f>H163*0.6</f>
        <v>43.2</v>
      </c>
      <c r="J163" s="52">
        <f>G163+I163</f>
        <v>62.4</v>
      </c>
      <c r="K163" s="49">
        <v>44</v>
      </c>
      <c r="L163" s="54" t="s">
        <v>12</v>
      </c>
      <c r="M163" s="54" t="s">
        <v>1450</v>
      </c>
      <c r="N163" s="55"/>
      <c r="O163" s="10"/>
    </row>
    <row r="164" spans="1:15" ht="30.000000" customHeight="1">
      <c r="A164" s="49">
        <v>161</v>
      </c>
      <c r="B164" s="50" t="s">
        <v>1262</v>
      </c>
      <c r="C164" s="50" t="s">
        <v>1263</v>
      </c>
      <c r="D164" s="50" t="s">
        <v>1174</v>
      </c>
      <c r="E164" s="50" t="s">
        <v>1175</v>
      </c>
      <c r="F164" s="51">
        <v>48</v>
      </c>
      <c r="G164" s="52">
        <f>F164*0.4</f>
        <v>19.2</v>
      </c>
      <c r="H164" s="53">
        <v>72</v>
      </c>
      <c r="I164" s="49">
        <f>H164*0.6</f>
        <v>43.2</v>
      </c>
      <c r="J164" s="52">
        <f>G164+I164</f>
        <v>62.4</v>
      </c>
      <c r="K164" s="49">
        <v>44</v>
      </c>
      <c r="L164" s="54" t="s">
        <v>12</v>
      </c>
      <c r="M164" s="54" t="s">
        <v>1450</v>
      </c>
      <c r="N164" s="55"/>
      <c r="O164" s="10"/>
    </row>
    <row r="165" spans="1:15" ht="30.000000" customHeight="1">
      <c r="A165" s="49">
        <v>162</v>
      </c>
      <c r="B165" s="50" t="s">
        <v>1264</v>
      </c>
      <c r="C165" s="50" t="s">
        <v>1265</v>
      </c>
      <c r="D165" s="50" t="s">
        <v>1174</v>
      </c>
      <c r="E165" s="50" t="s">
        <v>1175</v>
      </c>
      <c r="F165" s="51">
        <v>51</v>
      </c>
      <c r="G165" s="52">
        <f>F165*0.4</f>
        <v>20.4</v>
      </c>
      <c r="H165" s="53">
        <v>69.8</v>
      </c>
      <c r="I165" s="49">
        <f>H165*0.6</f>
        <v>41.88</v>
      </c>
      <c r="J165" s="52">
        <f>G165+I165</f>
        <v>62.28</v>
      </c>
      <c r="K165" s="49">
        <v>46</v>
      </c>
      <c r="L165" s="54" t="s">
        <v>12</v>
      </c>
      <c r="M165" s="54" t="s">
        <v>1450</v>
      </c>
      <c r="N165" s="56"/>
      <c r="O165" s="10"/>
    </row>
    <row r="166" spans="1:15" ht="30.000000" customHeight="1">
      <c r="A166" s="49">
        <v>163</v>
      </c>
      <c r="B166" s="50" t="s">
        <v>1266</v>
      </c>
      <c r="C166" s="50" t="s">
        <v>1267</v>
      </c>
      <c r="D166" s="50" t="s">
        <v>1174</v>
      </c>
      <c r="E166" s="50" t="s">
        <v>1175</v>
      </c>
      <c r="F166" s="51">
        <v>48</v>
      </c>
      <c r="G166" s="52">
        <f>F166*0.4</f>
        <v>19.2</v>
      </c>
      <c r="H166" s="53">
        <v>71.6</v>
      </c>
      <c r="I166" s="49">
        <f>H166*0.6</f>
        <v>42.96</v>
      </c>
      <c r="J166" s="52">
        <f>G166+I166</f>
        <v>62.16</v>
      </c>
      <c r="K166" s="49">
        <v>47</v>
      </c>
      <c r="L166" s="54" t="s">
        <v>12</v>
      </c>
      <c r="M166" s="54" t="s">
        <v>1450</v>
      </c>
      <c r="N166" s="55"/>
      <c r="O166" s="10"/>
    </row>
    <row r="167" spans="1:15" ht="30.000000" customHeight="1">
      <c r="A167" s="49">
        <v>164</v>
      </c>
      <c r="B167" s="50" t="s">
        <v>1268</v>
      </c>
      <c r="C167" s="50" t="s">
        <v>1269</v>
      </c>
      <c r="D167" s="50" t="s">
        <v>1174</v>
      </c>
      <c r="E167" s="50" t="s">
        <v>1175</v>
      </c>
      <c r="F167" s="51">
        <v>50</v>
      </c>
      <c r="G167" s="52">
        <f>F167*0.4</f>
        <v>20</v>
      </c>
      <c r="H167" s="53">
        <v>70.2</v>
      </c>
      <c r="I167" s="49">
        <f>H167*0.6</f>
        <v>42.12</v>
      </c>
      <c r="J167" s="52">
        <f>G167+I167</f>
        <v>62.12</v>
      </c>
      <c r="K167" s="49">
        <v>48</v>
      </c>
      <c r="L167" s="54" t="s">
        <v>12</v>
      </c>
      <c r="M167" s="54" t="s">
        <v>1450</v>
      </c>
      <c r="N167" s="55"/>
      <c r="O167" s="10"/>
    </row>
    <row r="168" spans="1:15" ht="30.000000" customHeight="1">
      <c r="A168" s="49">
        <v>165</v>
      </c>
      <c r="B168" s="50" t="s">
        <v>1270</v>
      </c>
      <c r="C168" s="50" t="s">
        <v>1271</v>
      </c>
      <c r="D168" s="50" t="s">
        <v>1174</v>
      </c>
      <c r="E168" s="50" t="s">
        <v>1175</v>
      </c>
      <c r="F168" s="51">
        <v>48</v>
      </c>
      <c r="G168" s="52">
        <f>F168*0.4</f>
        <v>19.2</v>
      </c>
      <c r="H168" s="53">
        <v>71.4</v>
      </c>
      <c r="I168" s="49">
        <f>H168*0.6</f>
        <v>42.84</v>
      </c>
      <c r="J168" s="52">
        <f>G168+I168</f>
        <v>62.04</v>
      </c>
      <c r="K168" s="49">
        <v>49</v>
      </c>
      <c r="L168" s="54" t="s">
        <v>12</v>
      </c>
      <c r="M168" s="54" t="s">
        <v>1450</v>
      </c>
      <c r="N168" s="55"/>
      <c r="O168" s="10"/>
    </row>
    <row r="169" spans="1:15" ht="30.000000" customHeight="1">
      <c r="A169" s="49">
        <v>166</v>
      </c>
      <c r="B169" s="50" t="s">
        <v>1272</v>
      </c>
      <c r="C169" s="50" t="s">
        <v>1273</v>
      </c>
      <c r="D169" s="50" t="s">
        <v>1174</v>
      </c>
      <c r="E169" s="50" t="s">
        <v>1175</v>
      </c>
      <c r="F169" s="51">
        <v>48</v>
      </c>
      <c r="G169" s="52">
        <f>F169*0.4</f>
        <v>19.2</v>
      </c>
      <c r="H169" s="53">
        <v>71.4</v>
      </c>
      <c r="I169" s="49">
        <f>H169*0.6</f>
        <v>42.84</v>
      </c>
      <c r="J169" s="52">
        <f>G169+I169</f>
        <v>62.04</v>
      </c>
      <c r="K169" s="49">
        <v>49</v>
      </c>
      <c r="L169" s="54" t="s">
        <v>12</v>
      </c>
      <c r="M169" s="54" t="s">
        <v>1450</v>
      </c>
      <c r="N169" s="55"/>
      <c r="O169" s="10"/>
    </row>
    <row r="170" spans="1:15" ht="30.000000" customHeight="1">
      <c r="A170" s="49">
        <v>167</v>
      </c>
      <c r="B170" s="50" t="s">
        <v>1274</v>
      </c>
      <c r="C170" s="50" t="s">
        <v>1275</v>
      </c>
      <c r="D170" s="50" t="s">
        <v>1174</v>
      </c>
      <c r="E170" s="50" t="s">
        <v>1175</v>
      </c>
      <c r="F170" s="51">
        <v>51</v>
      </c>
      <c r="G170" s="52">
        <f>F170*0.4</f>
        <v>20.4</v>
      </c>
      <c r="H170" s="53">
        <v>68</v>
      </c>
      <c r="I170" s="49">
        <f>H170*0.6</f>
        <v>40.8</v>
      </c>
      <c r="J170" s="52">
        <f>G170+I170</f>
        <v>61.2</v>
      </c>
      <c r="K170" s="49">
        <v>51</v>
      </c>
      <c r="L170" s="54" t="s">
        <v>12</v>
      </c>
      <c r="M170" s="54" t="s">
        <v>1450</v>
      </c>
      <c r="N170" s="55"/>
      <c r="O170" s="10"/>
    </row>
    <row r="171" spans="1:15" ht="29.250000" customHeight="1">
      <c r="A171" s="49">
        <v>168</v>
      </c>
      <c r="B171" s="50" t="s">
        <v>1276</v>
      </c>
      <c r="C171" s="50" t="s">
        <v>1277</v>
      </c>
      <c r="D171" s="50" t="s">
        <v>1174</v>
      </c>
      <c r="E171" s="50" t="s">
        <v>1175</v>
      </c>
      <c r="F171" s="51">
        <v>48</v>
      </c>
      <c r="G171" s="52">
        <f>F171*0.4</f>
        <v>19.2</v>
      </c>
      <c r="H171" s="53">
        <v>67.2</v>
      </c>
      <c r="I171" s="49">
        <f>H171*0.6</f>
        <v>40.32</v>
      </c>
      <c r="J171" s="52">
        <f>G171+I171</f>
        <v>59.52</v>
      </c>
      <c r="K171" s="49">
        <v>52</v>
      </c>
      <c r="L171" s="54" t="s">
        <v>12</v>
      </c>
      <c r="M171" s="54" t="s">
        <v>1450</v>
      </c>
      <c r="N171" s="55"/>
      <c r="O171" s="10"/>
    </row>
    <row r="172" spans="1:15" ht="30.000000" customHeight="1">
      <c r="A172" s="49">
        <v>169</v>
      </c>
      <c r="B172" s="50" t="s">
        <v>1278</v>
      </c>
      <c r="C172" s="50" t="s">
        <v>1279</v>
      </c>
      <c r="D172" s="50" t="s">
        <v>1174</v>
      </c>
      <c r="E172" s="50" t="s">
        <v>1175</v>
      </c>
      <c r="F172" s="51">
        <v>54</v>
      </c>
      <c r="G172" s="52">
        <f>F172*0.4</f>
        <v>21.6</v>
      </c>
      <c r="H172" s="53" t="s">
        <v>954</v>
      </c>
      <c r="I172" s="49"/>
      <c r="J172" s="52"/>
      <c r="K172" s="49">
        <v>53</v>
      </c>
      <c r="L172" s="54" t="s">
        <v>12</v>
      </c>
      <c r="M172" s="54" t="s">
        <v>1450</v>
      </c>
      <c r="N172" s="56"/>
      <c r="O172" s="10"/>
    </row>
    <row r="173" spans="1:15" ht="30.000000" customHeight="1">
      <c r="A173" s="49">
        <v>170</v>
      </c>
      <c r="B173" s="50" t="s">
        <v>1280</v>
      </c>
      <c r="C173" s="50" t="s">
        <v>1291</v>
      </c>
      <c r="D173" s="50" t="s">
        <v>1174</v>
      </c>
      <c r="E173" s="50" t="s">
        <v>1281</v>
      </c>
      <c r="F173" s="51">
        <v>63</v>
      </c>
      <c r="G173" s="52">
        <f>F173*0.4</f>
        <v>25.2</v>
      </c>
      <c r="H173" s="53">
        <v>85.6</v>
      </c>
      <c r="I173" s="49">
        <f>H173*0.6</f>
        <v>51.36</v>
      </c>
      <c r="J173" s="52">
        <f>G173+I173</f>
        <v>76.56</v>
      </c>
      <c r="K173" s="49">
        <v>1</v>
      </c>
      <c r="L173" s="54" t="s">
        <v>1300</v>
      </c>
      <c r="M173" s="54" t="s">
        <v>1448</v>
      </c>
      <c r="N173" s="55"/>
      <c r="O173" s="10"/>
    </row>
    <row r="174" spans="1:15" ht="30.000000" customHeight="1">
      <c r="A174" s="49">
        <v>171</v>
      </c>
      <c r="B174" s="50" t="s">
        <v>1282</v>
      </c>
      <c r="C174" s="50" t="s">
        <v>1292</v>
      </c>
      <c r="D174" s="50" t="s">
        <v>1174</v>
      </c>
      <c r="E174" s="50" t="s">
        <v>1281</v>
      </c>
      <c r="F174" s="51">
        <v>61</v>
      </c>
      <c r="G174" s="52">
        <f>F174*0.4</f>
        <v>24.4</v>
      </c>
      <c r="H174" s="53">
        <v>84.8</v>
      </c>
      <c r="I174" s="49">
        <f>H174*0.6</f>
        <v>50.88</v>
      </c>
      <c r="J174" s="52">
        <f>G174+I174</f>
        <v>75.28</v>
      </c>
      <c r="K174" s="49">
        <v>2</v>
      </c>
      <c r="L174" s="54" t="s">
        <v>1300</v>
      </c>
      <c r="M174" s="54" t="s">
        <v>1448</v>
      </c>
      <c r="N174" s="55"/>
      <c r="O174" s="10"/>
    </row>
    <row r="175" spans="1:15" ht="30.000000" customHeight="1">
      <c r="A175" s="49">
        <v>172</v>
      </c>
      <c r="B175" s="50" t="s">
        <v>1283</v>
      </c>
      <c r="C175" s="50" t="s">
        <v>1293</v>
      </c>
      <c r="D175" s="50" t="s">
        <v>1174</v>
      </c>
      <c r="E175" s="50" t="s">
        <v>1281</v>
      </c>
      <c r="F175" s="51">
        <v>64</v>
      </c>
      <c r="G175" s="52">
        <f>F175*0.4</f>
        <v>25.6</v>
      </c>
      <c r="H175" s="53">
        <v>73.2</v>
      </c>
      <c r="I175" s="49">
        <f>H175*0.6</f>
        <v>43.92</v>
      </c>
      <c r="J175" s="52">
        <f>G175+I175</f>
        <v>69.52</v>
      </c>
      <c r="K175" s="49">
        <v>3</v>
      </c>
      <c r="L175" s="54" t="s">
        <v>1300</v>
      </c>
      <c r="M175" s="54" t="s">
        <v>1448</v>
      </c>
      <c r="N175" s="55"/>
      <c r="O175" s="10"/>
    </row>
    <row r="176" spans="1:15" ht="30.000000" customHeight="1">
      <c r="A176" s="49">
        <v>173</v>
      </c>
      <c r="B176" s="50" t="s">
        <v>1284</v>
      </c>
      <c r="C176" s="50" t="s">
        <v>1294</v>
      </c>
      <c r="D176" s="50" t="s">
        <v>1174</v>
      </c>
      <c r="E176" s="50" t="s">
        <v>1281</v>
      </c>
      <c r="F176" s="51">
        <v>57</v>
      </c>
      <c r="G176" s="52">
        <f>F176*0.4</f>
        <v>22.8</v>
      </c>
      <c r="H176" s="53">
        <v>75.6</v>
      </c>
      <c r="I176" s="49">
        <f>H176*0.6</f>
        <v>45.36</v>
      </c>
      <c r="J176" s="52">
        <f>G176+I176</f>
        <v>68.16</v>
      </c>
      <c r="K176" s="49">
        <v>4</v>
      </c>
      <c r="L176" s="54" t="s">
        <v>1300</v>
      </c>
      <c r="M176" s="54" t="s">
        <v>1448</v>
      </c>
      <c r="N176" s="56"/>
      <c r="O176" s="10"/>
    </row>
    <row r="177" spans="1:15" ht="30.000000" customHeight="1">
      <c r="A177" s="49">
        <v>174</v>
      </c>
      <c r="B177" s="50" t="s">
        <v>1285</v>
      </c>
      <c r="C177" s="50" t="s">
        <v>1295</v>
      </c>
      <c r="D177" s="50" t="s">
        <v>1174</v>
      </c>
      <c r="E177" s="50" t="s">
        <v>1281</v>
      </c>
      <c r="F177" s="51">
        <v>63</v>
      </c>
      <c r="G177" s="52">
        <f>F177*0.4</f>
        <v>25.2</v>
      </c>
      <c r="H177" s="53">
        <v>70.2</v>
      </c>
      <c r="I177" s="49">
        <f>H177*0.6</f>
        <v>42.12</v>
      </c>
      <c r="J177" s="52">
        <f>G177+I177</f>
        <v>67.32</v>
      </c>
      <c r="K177" s="49">
        <v>5</v>
      </c>
      <c r="L177" s="54" t="s">
        <v>1300</v>
      </c>
      <c r="M177" s="54" t="s">
        <v>1448</v>
      </c>
      <c r="N177" s="55"/>
      <c r="O177" s="10"/>
    </row>
    <row r="178" spans="1:15" ht="30.000000" customHeight="1">
      <c r="A178" s="49">
        <v>175</v>
      </c>
      <c r="B178" s="50" t="s">
        <v>1286</v>
      </c>
      <c r="C178" s="50" t="s">
        <v>1296</v>
      </c>
      <c r="D178" s="50" t="s">
        <v>1174</v>
      </c>
      <c r="E178" s="50" t="s">
        <v>1281</v>
      </c>
      <c r="F178" s="51">
        <v>62</v>
      </c>
      <c r="G178" s="52">
        <f>F178*0.4</f>
        <v>24.8</v>
      </c>
      <c r="H178" s="53">
        <v>70.4</v>
      </c>
      <c r="I178" s="49">
        <f>H178*0.6</f>
        <v>42.24</v>
      </c>
      <c r="J178" s="52">
        <f>G178+I178</f>
        <v>67.04</v>
      </c>
      <c r="K178" s="49">
        <v>6</v>
      </c>
      <c r="L178" s="54" t="s">
        <v>1300</v>
      </c>
      <c r="M178" s="54" t="s">
        <v>1448</v>
      </c>
      <c r="N178" s="55"/>
      <c r="O178" s="10"/>
    </row>
    <row r="179" spans="1:15" ht="30.000000" customHeight="1">
      <c r="A179" s="49">
        <v>176</v>
      </c>
      <c r="B179" s="50" t="s">
        <v>1287</v>
      </c>
      <c r="C179" s="50" t="s">
        <v>1297</v>
      </c>
      <c r="D179" s="50" t="s">
        <v>1174</v>
      </c>
      <c r="E179" s="50" t="s">
        <v>1281</v>
      </c>
      <c r="F179" s="51">
        <v>62</v>
      </c>
      <c r="G179" s="52">
        <f>F179*0.4</f>
        <v>24.8</v>
      </c>
      <c r="H179" s="53" t="s">
        <v>954</v>
      </c>
      <c r="I179" s="49"/>
      <c r="J179" s="52"/>
      <c r="K179" s="49">
        <v>7</v>
      </c>
      <c r="L179" s="54" t="s">
        <v>1300</v>
      </c>
      <c r="M179" s="54" t="s">
        <v>1450</v>
      </c>
      <c r="N179" s="55"/>
      <c r="O179" s="10"/>
    </row>
    <row r="180" spans="1:15" ht="30.000000" customHeight="1">
      <c r="A180" s="49">
        <v>177</v>
      </c>
      <c r="B180" s="50" t="s">
        <v>1288</v>
      </c>
      <c r="C180" s="50" t="s">
        <v>1298</v>
      </c>
      <c r="D180" s="50" t="s">
        <v>1174</v>
      </c>
      <c r="E180" s="50" t="s">
        <v>1281</v>
      </c>
      <c r="F180" s="51">
        <v>57</v>
      </c>
      <c r="G180" s="52">
        <f>F180*0.4</f>
        <v>22.8</v>
      </c>
      <c r="H180" s="53" t="s">
        <v>954</v>
      </c>
      <c r="I180" s="49"/>
      <c r="J180" s="52"/>
      <c r="K180" s="49">
        <v>8</v>
      </c>
      <c r="L180" s="54" t="s">
        <v>1300</v>
      </c>
      <c r="M180" s="54" t="s">
        <v>1450</v>
      </c>
      <c r="N180" s="55"/>
      <c r="O180" s="10"/>
    </row>
    <row r="181" spans="1:15" ht="30.000000" customHeight="1">
      <c r="A181" s="49">
        <v>178</v>
      </c>
      <c r="B181" s="50" t="s">
        <v>1289</v>
      </c>
      <c r="C181" s="50" t="s">
        <v>1299</v>
      </c>
      <c r="D181" s="50" t="s">
        <v>1174</v>
      </c>
      <c r="E181" s="50" t="s">
        <v>1290</v>
      </c>
      <c r="F181" s="51" t="s">
        <v>1020</v>
      </c>
      <c r="G181" s="52">
        <f>F181*0.4</f>
        <v>23.6</v>
      </c>
      <c r="H181" s="53">
        <v>80.2</v>
      </c>
      <c r="I181" s="59">
        <f>H181*0.6</f>
        <v>48.12</v>
      </c>
      <c r="J181" s="59">
        <f>G181+I181</f>
        <v>71.72</v>
      </c>
      <c r="K181" s="49">
        <v>1</v>
      </c>
      <c r="L181" s="54" t="s">
        <v>1300</v>
      </c>
      <c r="M181" s="54" t="s">
        <v>1448</v>
      </c>
      <c r="N181" s="55"/>
      <c r="O181" s="10"/>
    </row>
    <row r="182" spans="1:15" ht="30.000000" customHeight="1">
      <c r="A182" s="49">
        <v>179</v>
      </c>
      <c r="B182" s="50" t="s">
        <v>640</v>
      </c>
      <c r="C182" s="50">
        <v>30101149</v>
      </c>
      <c r="D182" s="50" t="s">
        <v>641</v>
      </c>
      <c r="E182" s="50" t="s">
        <v>642</v>
      </c>
      <c r="F182" s="51">
        <v>68</v>
      </c>
      <c r="G182" s="52">
        <f>F182*0.4</f>
        <v>27.2</v>
      </c>
      <c r="H182" s="53">
        <v>82.3623559539053</v>
      </c>
      <c r="I182" s="59">
        <v>49.4174135723432</v>
      </c>
      <c r="J182" s="59">
        <v>76.6174135723432</v>
      </c>
      <c r="K182" s="49">
        <v>1</v>
      </c>
      <c r="L182" s="54" t="s">
        <v>12</v>
      </c>
      <c r="M182" s="54" t="s">
        <v>1448</v>
      </c>
      <c r="N182" s="55"/>
      <c r="O182" s="10"/>
    </row>
    <row r="183" spans="1:15" ht="30.000000" customHeight="1">
      <c r="A183" s="49">
        <v>180</v>
      </c>
      <c r="B183" s="50" t="s">
        <v>1374</v>
      </c>
      <c r="C183" s="50">
        <v>30101122</v>
      </c>
      <c r="D183" s="50" t="s">
        <v>641</v>
      </c>
      <c r="E183" s="50" t="s">
        <v>642</v>
      </c>
      <c r="F183" s="51">
        <v>69</v>
      </c>
      <c r="G183" s="52">
        <f>F183*0.4</f>
        <v>27.6</v>
      </c>
      <c r="H183" s="53">
        <v>81.143583227446</v>
      </c>
      <c r="I183" s="59">
        <v>48.6861499364676</v>
      </c>
      <c r="J183" s="59">
        <v>76.2861499364676</v>
      </c>
      <c r="K183" s="49">
        <v>2</v>
      </c>
      <c r="L183" s="54" t="s">
        <v>12</v>
      </c>
      <c r="M183" s="54" t="s">
        <v>1448</v>
      </c>
      <c r="N183" s="55"/>
      <c r="O183" s="10"/>
    </row>
    <row r="184" spans="1:15" ht="30.000000" customHeight="1">
      <c r="A184" s="49">
        <v>181</v>
      </c>
      <c r="B184" s="50" t="s">
        <v>1375</v>
      </c>
      <c r="C184" s="50">
        <v>30101150</v>
      </c>
      <c r="D184" s="50" t="s">
        <v>641</v>
      </c>
      <c r="E184" s="50" t="s">
        <v>642</v>
      </c>
      <c r="F184" s="51">
        <v>63</v>
      </c>
      <c r="G184" s="52">
        <f>F184*0.4</f>
        <v>25.2</v>
      </c>
      <c r="H184" s="53">
        <v>84.9735799207398</v>
      </c>
      <c r="I184" s="59">
        <v>50.9841479524439</v>
      </c>
      <c r="J184" s="59">
        <v>76.1841479524439</v>
      </c>
      <c r="K184" s="49">
        <v>3</v>
      </c>
      <c r="L184" s="54" t="s">
        <v>12</v>
      </c>
      <c r="M184" s="54" t="s">
        <v>1448</v>
      </c>
      <c r="N184" s="55"/>
      <c r="O184" s="10"/>
    </row>
    <row r="185" spans="1:15" ht="30.000000" customHeight="1">
      <c r="A185" s="49">
        <v>182</v>
      </c>
      <c r="B185" s="50" t="s">
        <v>643</v>
      </c>
      <c r="C185" s="50">
        <v>30101144</v>
      </c>
      <c r="D185" s="50" t="s">
        <v>641</v>
      </c>
      <c r="E185" s="50" t="s">
        <v>642</v>
      </c>
      <c r="F185" s="51">
        <v>58</v>
      </c>
      <c r="G185" s="52">
        <f>F185*0.4</f>
        <v>23.2</v>
      </c>
      <c r="H185" s="53">
        <v>88.2496697490092</v>
      </c>
      <c r="I185" s="59">
        <v>52.9498018494055</v>
      </c>
      <c r="J185" s="59">
        <v>76.1498018494056</v>
      </c>
      <c r="K185" s="49">
        <v>4</v>
      </c>
      <c r="L185" s="54" t="s">
        <v>12</v>
      </c>
      <c r="M185" s="54" t="s">
        <v>1448</v>
      </c>
      <c r="N185" s="55"/>
      <c r="O185" s="10"/>
    </row>
    <row r="186" spans="1:15" ht="30.000000" customHeight="1">
      <c r="A186" s="49">
        <v>183</v>
      </c>
      <c r="B186" s="50" t="s">
        <v>1376</v>
      </c>
      <c r="C186" s="50">
        <v>30101083</v>
      </c>
      <c r="D186" s="50" t="s">
        <v>641</v>
      </c>
      <c r="E186" s="50" t="s">
        <v>642</v>
      </c>
      <c r="F186" s="51">
        <v>59</v>
      </c>
      <c r="G186" s="52">
        <f>F186*0.4</f>
        <v>23.6</v>
      </c>
      <c r="H186" s="53">
        <v>87.225891677675</v>
      </c>
      <c r="I186" s="59">
        <v>52.335535006605</v>
      </c>
      <c r="J186" s="59">
        <v>75.935535006605</v>
      </c>
      <c r="K186" s="49">
        <v>5</v>
      </c>
      <c r="L186" s="54" t="s">
        <v>12</v>
      </c>
      <c r="M186" s="54" t="s">
        <v>1448</v>
      </c>
      <c r="N186" s="55"/>
      <c r="O186" s="10"/>
    </row>
    <row r="187" spans="1:15" ht="30.000000" customHeight="1">
      <c r="A187" s="49">
        <v>184</v>
      </c>
      <c r="B187" s="50" t="s">
        <v>644</v>
      </c>
      <c r="C187" s="50">
        <v>30101105</v>
      </c>
      <c r="D187" s="50" t="s">
        <v>641</v>
      </c>
      <c r="E187" s="50" t="s">
        <v>642</v>
      </c>
      <c r="F187" s="51">
        <v>66</v>
      </c>
      <c r="G187" s="52">
        <f>F187*0.4</f>
        <v>26.4</v>
      </c>
      <c r="H187" s="53">
        <v>81.5685019206146</v>
      </c>
      <c r="I187" s="59">
        <v>48.9411011523688</v>
      </c>
      <c r="J187" s="59">
        <v>75.3411011523688</v>
      </c>
      <c r="K187" s="49">
        <v>6</v>
      </c>
      <c r="L187" s="54" t="s">
        <v>12</v>
      </c>
      <c r="M187" s="54" t="s">
        <v>1448</v>
      </c>
      <c r="N187" s="55"/>
      <c r="O187" s="10"/>
    </row>
    <row r="188" spans="1:15" ht="30.000000" customHeight="1">
      <c r="A188" s="49">
        <v>185</v>
      </c>
      <c r="B188" s="50" t="s">
        <v>645</v>
      </c>
      <c r="C188" s="50">
        <v>30101036</v>
      </c>
      <c r="D188" s="50" t="s">
        <v>641</v>
      </c>
      <c r="E188" s="50" t="s">
        <v>642</v>
      </c>
      <c r="F188" s="51">
        <v>62</v>
      </c>
      <c r="G188" s="52">
        <f>F188*0.4</f>
        <v>24.8</v>
      </c>
      <c r="H188" s="53">
        <v>81.9022457067371</v>
      </c>
      <c r="I188" s="59">
        <v>49.1413474240423</v>
      </c>
      <c r="J188" s="59">
        <v>73.9413474240423</v>
      </c>
      <c r="K188" s="49">
        <v>7</v>
      </c>
      <c r="L188" s="54" t="s">
        <v>12</v>
      </c>
      <c r="M188" s="54" t="s">
        <v>1448</v>
      </c>
      <c r="N188" s="55"/>
      <c r="O188" s="10"/>
    </row>
    <row r="189" spans="1:15" ht="30.000000" customHeight="1">
      <c r="A189" s="49">
        <v>186</v>
      </c>
      <c r="B189" s="50" t="s">
        <v>646</v>
      </c>
      <c r="C189" s="50">
        <v>30101076</v>
      </c>
      <c r="D189" s="50" t="s">
        <v>641</v>
      </c>
      <c r="E189" s="50" t="s">
        <v>642</v>
      </c>
      <c r="F189" s="51">
        <v>61</v>
      </c>
      <c r="G189" s="52">
        <f>F189*0.4</f>
        <v>24.4</v>
      </c>
      <c r="H189" s="53">
        <v>82.5165125495377</v>
      </c>
      <c r="I189" s="59">
        <v>49.5099075297226</v>
      </c>
      <c r="J189" s="59">
        <v>73.9099075297226</v>
      </c>
      <c r="K189" s="49">
        <v>8</v>
      </c>
      <c r="L189" s="54" t="s">
        <v>12</v>
      </c>
      <c r="M189" s="54" t="s">
        <v>1448</v>
      </c>
      <c r="N189" s="55"/>
      <c r="O189" s="10"/>
    </row>
    <row r="190" spans="1:15" ht="30.000000" customHeight="1">
      <c r="A190" s="49">
        <v>187</v>
      </c>
      <c r="B190" s="50" t="s">
        <v>1377</v>
      </c>
      <c r="C190" s="50">
        <v>30101109</v>
      </c>
      <c r="D190" s="50" t="s">
        <v>641</v>
      </c>
      <c r="E190" s="50" t="s">
        <v>642</v>
      </c>
      <c r="F190" s="51">
        <v>55</v>
      </c>
      <c r="G190" s="52">
        <f>F190*0.4</f>
        <v>22</v>
      </c>
      <c r="H190" s="53">
        <v>86.4612452350699</v>
      </c>
      <c r="I190" s="59">
        <v>51.8767471410419</v>
      </c>
      <c r="J190" s="59">
        <v>73.8767471410419</v>
      </c>
      <c r="K190" s="49">
        <v>9</v>
      </c>
      <c r="L190" s="54" t="s">
        <v>12</v>
      </c>
      <c r="M190" s="54" t="s">
        <v>1448</v>
      </c>
      <c r="N190" s="55"/>
      <c r="O190" s="10"/>
    </row>
    <row r="191" spans="1:15" ht="30.000000" customHeight="1">
      <c r="A191" s="49">
        <v>188</v>
      </c>
      <c r="B191" s="50" t="s">
        <v>1378</v>
      </c>
      <c r="C191" s="50">
        <v>30101068</v>
      </c>
      <c r="D191" s="50" t="s">
        <v>641</v>
      </c>
      <c r="E191" s="50" t="s">
        <v>642</v>
      </c>
      <c r="F191" s="51">
        <v>56</v>
      </c>
      <c r="G191" s="52">
        <f>F191*0.4</f>
        <v>22.4</v>
      </c>
      <c r="H191" s="53">
        <v>85.5377720870679</v>
      </c>
      <c r="I191" s="59">
        <v>51.3226632522407</v>
      </c>
      <c r="J191" s="59">
        <v>73.7226632522407</v>
      </c>
      <c r="K191" s="49">
        <v>10</v>
      </c>
      <c r="L191" s="54" t="s">
        <v>12</v>
      </c>
      <c r="M191" s="54" t="s">
        <v>1448</v>
      </c>
      <c r="N191" s="56"/>
      <c r="O191" s="10"/>
    </row>
    <row r="192" spans="1:15" ht="30.000000" customHeight="1">
      <c r="A192" s="49">
        <v>189</v>
      </c>
      <c r="B192" s="50" t="s">
        <v>647</v>
      </c>
      <c r="C192" s="50">
        <v>30101003</v>
      </c>
      <c r="D192" s="50" t="s">
        <v>641</v>
      </c>
      <c r="E192" s="50" t="s">
        <v>642</v>
      </c>
      <c r="F192" s="51">
        <v>56</v>
      </c>
      <c r="G192" s="52">
        <f>F192*0.4</f>
        <v>22.4</v>
      </c>
      <c r="H192" s="53">
        <v>84.9423815620999</v>
      </c>
      <c r="I192" s="59">
        <v>50.9654289372599</v>
      </c>
      <c r="J192" s="59">
        <v>73.3654289372599</v>
      </c>
      <c r="K192" s="49">
        <v>11</v>
      </c>
      <c r="L192" s="54" t="s">
        <v>12</v>
      </c>
      <c r="M192" s="54" t="s">
        <v>1448</v>
      </c>
      <c r="N192" s="55"/>
      <c r="O192" s="10"/>
    </row>
    <row r="193" spans="1:15" ht="30.000000" customHeight="1">
      <c r="A193" s="49">
        <v>190</v>
      </c>
      <c r="B193" s="50" t="s">
        <v>1379</v>
      </c>
      <c r="C193" s="50">
        <v>30101183</v>
      </c>
      <c r="D193" s="50" t="s">
        <v>641</v>
      </c>
      <c r="E193" s="50" t="s">
        <v>642</v>
      </c>
      <c r="F193" s="51">
        <v>53</v>
      </c>
      <c r="G193" s="52">
        <f>F193*0.4</f>
        <v>21.2</v>
      </c>
      <c r="H193" s="53">
        <v>86.6116248348745</v>
      </c>
      <c r="I193" s="59">
        <v>51.9669749009247</v>
      </c>
      <c r="J193" s="59">
        <v>73.1669749009247</v>
      </c>
      <c r="K193" s="49">
        <v>12</v>
      </c>
      <c r="L193" s="54" t="s">
        <v>12</v>
      </c>
      <c r="M193" s="54" t="s">
        <v>1448</v>
      </c>
      <c r="N193" s="55"/>
      <c r="O193" s="10"/>
    </row>
    <row r="194" spans="1:15" ht="30.000000" customHeight="1">
      <c r="A194" s="49">
        <v>191</v>
      </c>
      <c r="B194" s="50" t="s">
        <v>648</v>
      </c>
      <c r="C194" s="50">
        <v>30101038</v>
      </c>
      <c r="D194" s="50" t="s">
        <v>641</v>
      </c>
      <c r="E194" s="50" t="s">
        <v>642</v>
      </c>
      <c r="F194" s="51">
        <v>52</v>
      </c>
      <c r="G194" s="52">
        <f>F194*0.4</f>
        <v>20.8</v>
      </c>
      <c r="H194" s="53">
        <v>86.6581956797967</v>
      </c>
      <c r="I194" s="59">
        <v>51.994917407878</v>
      </c>
      <c r="J194" s="59">
        <v>72.794917407878</v>
      </c>
      <c r="K194" s="49">
        <v>13</v>
      </c>
      <c r="L194" s="54" t="s">
        <v>12</v>
      </c>
      <c r="M194" s="54" t="s">
        <v>1448</v>
      </c>
      <c r="N194" s="55"/>
      <c r="O194" s="10"/>
    </row>
    <row r="195" spans="1:15" ht="30.000000" customHeight="1">
      <c r="A195" s="49">
        <v>192</v>
      </c>
      <c r="B195" s="50" t="s">
        <v>649</v>
      </c>
      <c r="C195" s="50">
        <v>30101077</v>
      </c>
      <c r="D195" s="50" t="s">
        <v>641</v>
      </c>
      <c r="E195" s="50" t="s">
        <v>642</v>
      </c>
      <c r="F195" s="51">
        <v>54</v>
      </c>
      <c r="G195" s="52">
        <f>F195*0.4</f>
        <v>21.6</v>
      </c>
      <c r="H195" s="53">
        <v>84.7439180537772</v>
      </c>
      <c r="I195" s="59">
        <v>50.8463508322663</v>
      </c>
      <c r="J195" s="59">
        <v>72.4463508322663</v>
      </c>
      <c r="K195" s="49">
        <v>14</v>
      </c>
      <c r="L195" s="54" t="s">
        <v>12</v>
      </c>
      <c r="M195" s="54" t="s">
        <v>1448</v>
      </c>
      <c r="N195" s="56"/>
      <c r="O195" s="10"/>
    </row>
    <row r="196" spans="1:15" ht="30.000000" customHeight="1">
      <c r="A196" s="49">
        <v>193</v>
      </c>
      <c r="B196" s="50" t="s">
        <v>650</v>
      </c>
      <c r="C196" s="50">
        <v>30101192</v>
      </c>
      <c r="D196" s="50" t="s">
        <v>641</v>
      </c>
      <c r="E196" s="50" t="s">
        <v>642</v>
      </c>
      <c r="F196" s="51">
        <v>48</v>
      </c>
      <c r="G196" s="52">
        <f>F196*0.4</f>
        <v>19.2</v>
      </c>
      <c r="H196" s="53">
        <v>88.6277001270648</v>
      </c>
      <c r="I196" s="59">
        <v>53.1766200762389</v>
      </c>
      <c r="J196" s="59">
        <v>72.3766200762389</v>
      </c>
      <c r="K196" s="49">
        <v>15</v>
      </c>
      <c r="L196" s="54" t="s">
        <v>12</v>
      </c>
      <c r="M196" s="54" t="s">
        <v>1448</v>
      </c>
      <c r="N196" s="55"/>
      <c r="O196" s="10"/>
    </row>
    <row r="197" spans="1:15" ht="30.000000" customHeight="1">
      <c r="A197" s="49">
        <v>194</v>
      </c>
      <c r="B197" s="50" t="s">
        <v>651</v>
      </c>
      <c r="C197" s="50">
        <v>30101141</v>
      </c>
      <c r="D197" s="50" t="s">
        <v>641</v>
      </c>
      <c r="E197" s="50" t="s">
        <v>642</v>
      </c>
      <c r="F197" s="51">
        <v>54</v>
      </c>
      <c r="G197" s="52">
        <f>F197*0.4</f>
        <v>21.6</v>
      </c>
      <c r="H197" s="53">
        <v>84.5454545454546</v>
      </c>
      <c r="I197" s="59">
        <v>50.7272727272727</v>
      </c>
      <c r="J197" s="59">
        <v>72.3272727272727</v>
      </c>
      <c r="K197" s="49">
        <v>16</v>
      </c>
      <c r="L197" s="54" t="s">
        <v>12</v>
      </c>
      <c r="M197" s="54" t="s">
        <v>1448</v>
      </c>
      <c r="N197" s="56"/>
      <c r="O197" s="10"/>
    </row>
    <row r="198" spans="1:15" ht="30.000000" customHeight="1">
      <c r="A198" s="49">
        <v>195</v>
      </c>
      <c r="B198" s="50" t="s">
        <v>1380</v>
      </c>
      <c r="C198" s="50">
        <v>30101133</v>
      </c>
      <c r="D198" s="50" t="s">
        <v>641</v>
      </c>
      <c r="E198" s="50" t="s">
        <v>642</v>
      </c>
      <c r="F198" s="51">
        <v>57</v>
      </c>
      <c r="G198" s="52">
        <f>F198*0.4</f>
        <v>22.8</v>
      </c>
      <c r="H198" s="53">
        <v>82.1283354510801</v>
      </c>
      <c r="I198" s="59">
        <v>49.277001270648</v>
      </c>
      <c r="J198" s="59">
        <v>72.077001270648</v>
      </c>
      <c r="K198" s="49">
        <v>17</v>
      </c>
      <c r="L198" s="54" t="s">
        <v>12</v>
      </c>
      <c r="M198" s="54" t="s">
        <v>1448</v>
      </c>
      <c r="N198" s="55"/>
      <c r="O198" s="10"/>
    </row>
    <row r="199" spans="1:15" ht="30.000000" customHeight="1">
      <c r="A199" s="49">
        <v>196</v>
      </c>
      <c r="B199" s="50" t="s">
        <v>1381</v>
      </c>
      <c r="C199" s="50">
        <v>30101146</v>
      </c>
      <c r="D199" s="50" t="s">
        <v>641</v>
      </c>
      <c r="E199" s="50" t="s">
        <v>642</v>
      </c>
      <c r="F199" s="51">
        <v>58</v>
      </c>
      <c r="G199" s="52">
        <f>F199*0.4</f>
        <v>23.2</v>
      </c>
      <c r="H199" s="53">
        <v>81.2879788639366</v>
      </c>
      <c r="I199" s="59">
        <v>48.772787318362</v>
      </c>
      <c r="J199" s="59">
        <v>71.972787318362</v>
      </c>
      <c r="K199" s="49">
        <v>18</v>
      </c>
      <c r="L199" s="54" t="s">
        <v>12</v>
      </c>
      <c r="M199" s="54" t="s">
        <v>1448</v>
      </c>
      <c r="N199" s="55"/>
      <c r="O199" s="10"/>
    </row>
    <row r="200" spans="1:15" ht="30.000000" customHeight="1">
      <c r="A200" s="49">
        <v>197</v>
      </c>
      <c r="B200" s="50" t="s">
        <v>1382</v>
      </c>
      <c r="C200" s="50">
        <v>30101200</v>
      </c>
      <c r="D200" s="50" t="s">
        <v>641</v>
      </c>
      <c r="E200" s="50" t="s">
        <v>642</v>
      </c>
      <c r="F200" s="51">
        <v>50</v>
      </c>
      <c r="G200" s="52">
        <f>F200*0.4</f>
        <v>20</v>
      </c>
      <c r="H200" s="53">
        <v>86.6116248348745</v>
      </c>
      <c r="I200" s="59">
        <v>51.9669749009247</v>
      </c>
      <c r="J200" s="59">
        <v>71.9669749009247</v>
      </c>
      <c r="K200" s="49">
        <v>18</v>
      </c>
      <c r="L200" s="54" t="s">
        <v>12</v>
      </c>
      <c r="M200" s="54" t="s">
        <v>1448</v>
      </c>
      <c r="N200" s="55"/>
      <c r="O200" s="10"/>
    </row>
    <row r="201" spans="1:15" ht="30.000000" customHeight="1">
      <c r="A201" s="49">
        <v>198</v>
      </c>
      <c r="B201" s="50" t="s">
        <v>652</v>
      </c>
      <c r="C201" s="50">
        <v>30101161</v>
      </c>
      <c r="D201" s="50" t="s">
        <v>641</v>
      </c>
      <c r="E201" s="50" t="s">
        <v>642</v>
      </c>
      <c r="F201" s="51">
        <v>59</v>
      </c>
      <c r="G201" s="52">
        <f>F201*0.4</f>
        <v>23.6</v>
      </c>
      <c r="H201" s="53">
        <v>80.2642007926024</v>
      </c>
      <c r="I201" s="59">
        <v>48.1585204755614</v>
      </c>
      <c r="J201" s="59">
        <v>71.7585204755614</v>
      </c>
      <c r="K201" s="49">
        <v>20</v>
      </c>
      <c r="L201" s="54" t="s">
        <v>12</v>
      </c>
      <c r="M201" s="54" t="s">
        <v>1448</v>
      </c>
      <c r="N201" s="55"/>
      <c r="O201" s="10"/>
    </row>
    <row r="202" spans="1:15" ht="30.000000" customHeight="1">
      <c r="A202" s="49">
        <v>199</v>
      </c>
      <c r="B202" s="50" t="s">
        <v>653</v>
      </c>
      <c r="C202" s="50">
        <v>30101112</v>
      </c>
      <c r="D202" s="50" t="s">
        <v>641</v>
      </c>
      <c r="E202" s="50" t="s">
        <v>642</v>
      </c>
      <c r="F202" s="51">
        <v>51</v>
      </c>
      <c r="G202" s="52">
        <f>F202*0.4</f>
        <v>20.4</v>
      </c>
      <c r="H202" s="53">
        <v>85.3830911492734</v>
      </c>
      <c r="I202" s="59">
        <v>51.2298546895641</v>
      </c>
      <c r="J202" s="59">
        <v>71.6298546895641</v>
      </c>
      <c r="K202" s="49">
        <v>21</v>
      </c>
      <c r="L202" s="54" t="s">
        <v>12</v>
      </c>
      <c r="M202" s="54" t="s">
        <v>1448</v>
      </c>
      <c r="N202" s="55"/>
      <c r="O202" s="10"/>
    </row>
    <row r="203" spans="1:15" ht="30.000000" customHeight="1">
      <c r="A203" s="49">
        <v>200</v>
      </c>
      <c r="B203" s="50" t="s">
        <v>1383</v>
      </c>
      <c r="C203" s="50">
        <v>30101059</v>
      </c>
      <c r="D203" s="50" t="s">
        <v>641</v>
      </c>
      <c r="E203" s="50" t="s">
        <v>642</v>
      </c>
      <c r="F203" s="51">
        <v>50</v>
      </c>
      <c r="G203" s="52">
        <f>F203*0.4</f>
        <v>20</v>
      </c>
      <c r="H203" s="53">
        <v>85.997357992074</v>
      </c>
      <c r="I203" s="59">
        <v>51.5984147952444</v>
      </c>
      <c r="J203" s="59">
        <v>71.5984147952444</v>
      </c>
      <c r="K203" s="49">
        <v>22</v>
      </c>
      <c r="L203" s="54" t="s">
        <v>12</v>
      </c>
      <c r="M203" s="54" t="s">
        <v>1448</v>
      </c>
      <c r="N203" s="56"/>
      <c r="O203" s="10"/>
    </row>
    <row r="204" spans="1:15" ht="30.000000" customHeight="1">
      <c r="A204" s="49">
        <v>201</v>
      </c>
      <c r="B204" s="50" t="s">
        <v>1384</v>
      </c>
      <c r="C204" s="50">
        <v>30101078</v>
      </c>
      <c r="D204" s="50" t="s">
        <v>641</v>
      </c>
      <c r="E204" s="50" t="s">
        <v>642</v>
      </c>
      <c r="F204" s="51">
        <v>57</v>
      </c>
      <c r="G204" s="52">
        <f>F204*0.4</f>
        <v>22.8</v>
      </c>
      <c r="H204" s="53">
        <v>80.774647887324</v>
      </c>
      <c r="I204" s="59">
        <v>48.4647887323944</v>
      </c>
      <c r="J204" s="59">
        <v>71.2647887323944</v>
      </c>
      <c r="K204" s="49">
        <v>23</v>
      </c>
      <c r="L204" s="54" t="s">
        <v>12</v>
      </c>
      <c r="M204" s="54" t="s">
        <v>1448</v>
      </c>
      <c r="N204" s="55"/>
      <c r="O204" s="10"/>
    </row>
    <row r="205" spans="1:15" ht="30.000000" customHeight="1">
      <c r="A205" s="49">
        <v>202</v>
      </c>
      <c r="B205" s="50" t="s">
        <v>654</v>
      </c>
      <c r="C205" s="50">
        <v>30101067</v>
      </c>
      <c r="D205" s="50" t="s">
        <v>641</v>
      </c>
      <c r="E205" s="50" t="s">
        <v>642</v>
      </c>
      <c r="F205" s="51">
        <v>53</v>
      </c>
      <c r="G205" s="52">
        <f>F205*0.4</f>
        <v>21.2</v>
      </c>
      <c r="H205" s="53">
        <v>83.3546734955186</v>
      </c>
      <c r="I205" s="59">
        <v>50.0128040973111</v>
      </c>
      <c r="J205" s="59">
        <v>71.2128040973111</v>
      </c>
      <c r="K205" s="49">
        <v>24</v>
      </c>
      <c r="L205" s="54" t="s">
        <v>12</v>
      </c>
      <c r="M205" s="54" t="s">
        <v>1448</v>
      </c>
      <c r="N205" s="56"/>
      <c r="O205" s="10"/>
    </row>
    <row r="206" spans="1:15" ht="30.000000" customHeight="1">
      <c r="A206" s="49">
        <v>203</v>
      </c>
      <c r="B206" s="50" t="s">
        <v>1385</v>
      </c>
      <c r="C206" s="50">
        <v>30101072</v>
      </c>
      <c r="D206" s="50" t="s">
        <v>641</v>
      </c>
      <c r="E206" s="50" t="s">
        <v>642</v>
      </c>
      <c r="F206" s="51">
        <v>52</v>
      </c>
      <c r="G206" s="52">
        <f>F206*0.4</f>
        <v>20.8</v>
      </c>
      <c r="H206" s="53">
        <v>83.9498018494056</v>
      </c>
      <c r="I206" s="59">
        <v>50.3698811096433</v>
      </c>
      <c r="J206" s="59">
        <v>71.1698811096433</v>
      </c>
      <c r="K206" s="49">
        <v>25</v>
      </c>
      <c r="L206" s="54" t="s">
        <v>12</v>
      </c>
      <c r="M206" s="54" t="s">
        <v>1448</v>
      </c>
      <c r="N206" s="56"/>
      <c r="O206" s="10"/>
    </row>
    <row r="207" spans="1:15" ht="30.000000" customHeight="1">
      <c r="A207" s="49">
        <v>204</v>
      </c>
      <c r="B207" s="50" t="s">
        <v>655</v>
      </c>
      <c r="C207" s="50">
        <v>30101086</v>
      </c>
      <c r="D207" s="50" t="s">
        <v>641</v>
      </c>
      <c r="E207" s="50" t="s">
        <v>642</v>
      </c>
      <c r="F207" s="51">
        <v>48</v>
      </c>
      <c r="G207" s="52">
        <f>F207*0.4</f>
        <v>19.2</v>
      </c>
      <c r="H207" s="53">
        <v>86.5300896286812</v>
      </c>
      <c r="I207" s="59">
        <v>51.9180537772087</v>
      </c>
      <c r="J207" s="59">
        <v>71.1180537772087</v>
      </c>
      <c r="K207" s="49">
        <v>26</v>
      </c>
      <c r="L207" s="54" t="s">
        <v>12</v>
      </c>
      <c r="M207" s="54" t="s">
        <v>1448</v>
      </c>
      <c r="N207" s="55"/>
      <c r="O207" s="10"/>
    </row>
    <row r="208" spans="1:15" ht="30.000000" customHeight="1">
      <c r="A208" s="49">
        <v>205</v>
      </c>
      <c r="B208" s="50" t="s">
        <v>656</v>
      </c>
      <c r="C208" s="50">
        <v>30101124</v>
      </c>
      <c r="D208" s="50" t="s">
        <v>641</v>
      </c>
      <c r="E208" s="50" t="s">
        <v>642</v>
      </c>
      <c r="F208" s="51">
        <v>54</v>
      </c>
      <c r="G208" s="52">
        <f>F208*0.4</f>
        <v>21.6</v>
      </c>
      <c r="H208" s="53">
        <v>82.1283354510801</v>
      </c>
      <c r="I208" s="59">
        <v>49.277001270648</v>
      </c>
      <c r="J208" s="59">
        <v>70.877001270648</v>
      </c>
      <c r="K208" s="49">
        <v>27</v>
      </c>
      <c r="L208" s="54" t="s">
        <v>12</v>
      </c>
      <c r="M208" s="54" t="s">
        <v>1448</v>
      </c>
      <c r="N208" s="55"/>
      <c r="O208" s="10"/>
    </row>
    <row r="209" spans="1:15" ht="30.000000" customHeight="1">
      <c r="A209" s="49">
        <v>206</v>
      </c>
      <c r="B209" s="50" t="s">
        <v>1386</v>
      </c>
      <c r="C209" s="50">
        <v>30101108</v>
      </c>
      <c r="D209" s="50" t="s">
        <v>641</v>
      </c>
      <c r="E209" s="50" t="s">
        <v>642</v>
      </c>
      <c r="F209" s="51">
        <v>53</v>
      </c>
      <c r="G209" s="52">
        <f>F209*0.4</f>
        <v>21.2</v>
      </c>
      <c r="H209" s="53">
        <v>82.7191867852605</v>
      </c>
      <c r="I209" s="59">
        <v>49.6315120711563</v>
      </c>
      <c r="J209" s="59">
        <v>70.8315120711563</v>
      </c>
      <c r="K209" s="49">
        <v>28</v>
      </c>
      <c r="L209" s="54" t="s">
        <v>12</v>
      </c>
      <c r="M209" s="54" t="s">
        <v>1448</v>
      </c>
      <c r="N209" s="55"/>
      <c r="O209" s="10"/>
    </row>
    <row r="210" spans="1:15" ht="30.000000" customHeight="1">
      <c r="A210" s="49">
        <v>207</v>
      </c>
      <c r="B210" s="50" t="s">
        <v>1387</v>
      </c>
      <c r="C210" s="50">
        <v>30101117</v>
      </c>
      <c r="D210" s="50" t="s">
        <v>641</v>
      </c>
      <c r="E210" s="50" t="s">
        <v>642</v>
      </c>
      <c r="F210" s="51">
        <v>54</v>
      </c>
      <c r="G210" s="52">
        <f>F210*0.4</f>
        <v>21.6</v>
      </c>
      <c r="H210" s="53">
        <v>81.4927344782034</v>
      </c>
      <c r="I210" s="59">
        <v>48.8956406869221</v>
      </c>
      <c r="J210" s="59">
        <v>70.4956406869221</v>
      </c>
      <c r="K210" s="49">
        <v>29</v>
      </c>
      <c r="L210" s="54" t="s">
        <v>12</v>
      </c>
      <c r="M210" s="54" t="s">
        <v>1448</v>
      </c>
      <c r="N210" s="55"/>
      <c r="O210" s="10"/>
    </row>
    <row r="211" spans="1:15" ht="30.000000" customHeight="1">
      <c r="A211" s="49">
        <v>208</v>
      </c>
      <c r="B211" s="50" t="s">
        <v>1388</v>
      </c>
      <c r="C211" s="50">
        <v>30101148</v>
      </c>
      <c r="D211" s="50" t="s">
        <v>641</v>
      </c>
      <c r="E211" s="50" t="s">
        <v>642</v>
      </c>
      <c r="F211" s="51">
        <v>54</v>
      </c>
      <c r="G211" s="52">
        <f>F211*0.4</f>
        <v>21.6</v>
      </c>
      <c r="H211" s="53">
        <v>81.4927344782034</v>
      </c>
      <c r="I211" s="59">
        <v>48.8956406869221</v>
      </c>
      <c r="J211" s="59">
        <v>70.4956406869221</v>
      </c>
      <c r="K211" s="49">
        <v>29</v>
      </c>
      <c r="L211" s="54" t="s">
        <v>12</v>
      </c>
      <c r="M211" s="54" t="s">
        <v>1448</v>
      </c>
      <c r="N211" s="55"/>
      <c r="O211" s="10"/>
    </row>
    <row r="212" spans="1:15" ht="30.000000" customHeight="1">
      <c r="A212" s="49">
        <v>209</v>
      </c>
      <c r="B212" s="50" t="s">
        <v>657</v>
      </c>
      <c r="C212" s="50">
        <v>30101126</v>
      </c>
      <c r="D212" s="50" t="s">
        <v>641</v>
      </c>
      <c r="E212" s="50" t="s">
        <v>642</v>
      </c>
      <c r="F212" s="51">
        <v>58</v>
      </c>
      <c r="G212" s="52">
        <f>F212*0.4</f>
        <v>23.2</v>
      </c>
      <c r="H212" s="53">
        <v>78.7900128040973</v>
      </c>
      <c r="I212" s="59">
        <v>47.2740076824584</v>
      </c>
      <c r="J212" s="59">
        <v>70.4740076824584</v>
      </c>
      <c r="K212" s="49">
        <v>31</v>
      </c>
      <c r="L212" s="54" t="s">
        <v>12</v>
      </c>
      <c r="M212" s="54" t="s">
        <v>1448</v>
      </c>
      <c r="N212" s="55"/>
      <c r="O212" s="10"/>
    </row>
    <row r="213" spans="1:15" ht="30.000000" customHeight="1">
      <c r="A213" s="49">
        <v>210</v>
      </c>
      <c r="B213" s="50" t="s">
        <v>1389</v>
      </c>
      <c r="C213" s="50">
        <v>30101123</v>
      </c>
      <c r="D213" s="50" t="s">
        <v>641</v>
      </c>
      <c r="E213" s="50" t="s">
        <v>642</v>
      </c>
      <c r="F213" s="51">
        <v>57</v>
      </c>
      <c r="G213" s="52">
        <f>F213*0.4</f>
        <v>22.8</v>
      </c>
      <c r="H213" s="53">
        <v>79.1740787801779</v>
      </c>
      <c r="I213" s="59">
        <v>47.5044472681067</v>
      </c>
      <c r="J213" s="59">
        <v>70.3044472681067</v>
      </c>
      <c r="K213" s="49">
        <v>32</v>
      </c>
      <c r="L213" s="54" t="s">
        <v>12</v>
      </c>
      <c r="M213" s="54" t="s">
        <v>1448</v>
      </c>
      <c r="N213" s="55"/>
      <c r="O213" s="10"/>
    </row>
    <row r="214" spans="1:15" ht="30.000000" customHeight="1">
      <c r="A214" s="49">
        <v>211</v>
      </c>
      <c r="B214" s="50" t="s">
        <v>658</v>
      </c>
      <c r="C214" s="50">
        <v>30101132</v>
      </c>
      <c r="D214" s="50" t="s">
        <v>641</v>
      </c>
      <c r="E214" s="50" t="s">
        <v>642</v>
      </c>
      <c r="F214" s="51">
        <v>61</v>
      </c>
      <c r="G214" s="52">
        <f>F214*0.4</f>
        <v>24.4</v>
      </c>
      <c r="H214" s="53">
        <v>76.3738441215324</v>
      </c>
      <c r="I214" s="59">
        <v>45.8243064729194</v>
      </c>
      <c r="J214" s="59">
        <v>70.2243064729194</v>
      </c>
      <c r="K214" s="49">
        <v>33</v>
      </c>
      <c r="L214" s="54" t="s">
        <v>12</v>
      </c>
      <c r="M214" s="54" t="s">
        <v>1448</v>
      </c>
      <c r="N214" s="56"/>
      <c r="O214" s="10"/>
    </row>
    <row r="215" spans="1:15" ht="30.000000" customHeight="1">
      <c r="A215" s="49">
        <v>212</v>
      </c>
      <c r="B215" s="50" t="s">
        <v>1390</v>
      </c>
      <c r="C215" s="50">
        <v>30101107</v>
      </c>
      <c r="D215" s="50" t="s">
        <v>641</v>
      </c>
      <c r="E215" s="50" t="s">
        <v>642</v>
      </c>
      <c r="F215" s="51">
        <v>50</v>
      </c>
      <c r="G215" s="52">
        <f>F215*0.4</f>
        <v>20</v>
      </c>
      <c r="H215" s="53">
        <v>83.7039390088945</v>
      </c>
      <c r="I215" s="59">
        <v>50.2223634053367</v>
      </c>
      <c r="J215" s="59">
        <v>70.2223634053367</v>
      </c>
      <c r="K215" s="49">
        <v>33</v>
      </c>
      <c r="L215" s="54" t="s">
        <v>12</v>
      </c>
      <c r="M215" s="54" t="s">
        <v>1448</v>
      </c>
      <c r="N215" s="55"/>
      <c r="O215" s="10"/>
    </row>
    <row r="216" spans="1:15" ht="30.000000" customHeight="1">
      <c r="A216" s="49">
        <v>213</v>
      </c>
      <c r="B216" s="50" t="s">
        <v>659</v>
      </c>
      <c r="C216" s="50">
        <v>30101127</v>
      </c>
      <c r="D216" s="50" t="s">
        <v>641</v>
      </c>
      <c r="E216" s="50" t="s">
        <v>642</v>
      </c>
      <c r="F216" s="51">
        <v>52</v>
      </c>
      <c r="G216" s="52">
        <f>F216*0.4</f>
        <v>20.8</v>
      </c>
      <c r="H216" s="53">
        <v>82.3252858958069</v>
      </c>
      <c r="I216" s="59">
        <v>49.3951715374841</v>
      </c>
      <c r="J216" s="59">
        <v>70.1951715374841</v>
      </c>
      <c r="K216" s="49">
        <v>35</v>
      </c>
      <c r="L216" s="54" t="s">
        <v>12</v>
      </c>
      <c r="M216" s="54" t="s">
        <v>1448</v>
      </c>
      <c r="N216" s="55"/>
      <c r="O216" s="10"/>
    </row>
    <row r="217" spans="1:15" ht="30.000000" customHeight="1">
      <c r="A217" s="49">
        <v>214</v>
      </c>
      <c r="B217" s="50" t="s">
        <v>660</v>
      </c>
      <c r="C217" s="50">
        <v>30101134</v>
      </c>
      <c r="D217" s="50" t="s">
        <v>641</v>
      </c>
      <c r="E217" s="50" t="s">
        <v>642</v>
      </c>
      <c r="F217" s="51">
        <v>54</v>
      </c>
      <c r="G217" s="52">
        <f>F217*0.4</f>
        <v>21.6</v>
      </c>
      <c r="H217" s="53">
        <v>80.9731113956466</v>
      </c>
      <c r="I217" s="59">
        <v>48.583866837388</v>
      </c>
      <c r="J217" s="59">
        <v>70.183866837388</v>
      </c>
      <c r="K217" s="49">
        <v>36</v>
      </c>
      <c r="L217" s="54" t="s">
        <v>12</v>
      </c>
      <c r="M217" s="54" t="s">
        <v>1448</v>
      </c>
      <c r="N217" s="55"/>
      <c r="O217" s="10"/>
    </row>
    <row r="218" spans="1:15" ht="30.000000" customHeight="1">
      <c r="A218" s="49">
        <v>215</v>
      </c>
      <c r="B218" s="50" t="s">
        <v>661</v>
      </c>
      <c r="C218" s="50">
        <v>30101111</v>
      </c>
      <c r="D218" s="50" t="s">
        <v>641</v>
      </c>
      <c r="E218" s="50" t="s">
        <v>642</v>
      </c>
      <c r="F218" s="51">
        <v>57</v>
      </c>
      <c r="G218" s="52">
        <f>F218*0.4</f>
        <v>22.8</v>
      </c>
      <c r="H218" s="53">
        <v>78.7900128040973</v>
      </c>
      <c r="I218" s="59">
        <v>47.2740076824584</v>
      </c>
      <c r="J218" s="59">
        <v>70.0740076824584</v>
      </c>
      <c r="K218" s="49">
        <v>37</v>
      </c>
      <c r="L218" s="54" t="s">
        <v>12</v>
      </c>
      <c r="M218" s="54" t="s">
        <v>1448</v>
      </c>
      <c r="N218" s="55"/>
      <c r="O218" s="10"/>
    </row>
    <row r="219" spans="1:15" ht="30.000000" customHeight="1">
      <c r="A219" s="49">
        <v>216</v>
      </c>
      <c r="B219" s="50" t="s">
        <v>662</v>
      </c>
      <c r="C219" s="50">
        <v>30101169</v>
      </c>
      <c r="D219" s="50" t="s">
        <v>641</v>
      </c>
      <c r="E219" s="50" t="s">
        <v>642</v>
      </c>
      <c r="F219" s="51">
        <v>53</v>
      </c>
      <c r="G219" s="52">
        <f>F219*0.4</f>
        <v>21.2</v>
      </c>
      <c r="H219" s="53">
        <v>80.5527318932656</v>
      </c>
      <c r="I219" s="59">
        <v>48.3316391359593</v>
      </c>
      <c r="J219" s="59">
        <v>69.5316391359593</v>
      </c>
      <c r="K219" s="49">
        <v>38</v>
      </c>
      <c r="L219" s="54" t="s">
        <v>12</v>
      </c>
      <c r="M219" s="54" t="s">
        <v>1448</v>
      </c>
      <c r="N219" s="55"/>
      <c r="O219" s="10"/>
    </row>
    <row r="220" spans="1:15" ht="30.000000" customHeight="1">
      <c r="A220" s="49">
        <v>217</v>
      </c>
      <c r="B220" s="50" t="s">
        <v>663</v>
      </c>
      <c r="C220" s="50">
        <v>30101103</v>
      </c>
      <c r="D220" s="50" t="s">
        <v>641</v>
      </c>
      <c r="E220" s="50" t="s">
        <v>642</v>
      </c>
      <c r="F220" s="51">
        <v>57</v>
      </c>
      <c r="G220" s="52">
        <f>F220*0.4</f>
        <v>22.8</v>
      </c>
      <c r="H220" s="53">
        <v>77.797695262484</v>
      </c>
      <c r="I220" s="59">
        <v>46.6786171574904</v>
      </c>
      <c r="J220" s="59">
        <v>69.4786171574904</v>
      </c>
      <c r="K220" s="49">
        <v>39</v>
      </c>
      <c r="L220" s="54" t="s">
        <v>12</v>
      </c>
      <c r="M220" s="54" t="s">
        <v>1448</v>
      </c>
      <c r="N220" s="55"/>
      <c r="O220" s="10"/>
    </row>
    <row r="221" spans="1:15" ht="30.000000" customHeight="1">
      <c r="A221" s="49">
        <v>218</v>
      </c>
      <c r="B221" s="50" t="s">
        <v>1391</v>
      </c>
      <c r="C221" s="50">
        <v>30101102</v>
      </c>
      <c r="D221" s="50" t="s">
        <v>641</v>
      </c>
      <c r="E221" s="50" t="s">
        <v>642</v>
      </c>
      <c r="F221" s="51">
        <v>54</v>
      </c>
      <c r="G221" s="52">
        <f>F221*0.4</f>
        <v>21.6</v>
      </c>
      <c r="H221" s="53">
        <v>79.6499339498019</v>
      </c>
      <c r="I221" s="59">
        <v>47.7899603698811</v>
      </c>
      <c r="J221" s="59">
        <v>69.3899603698811</v>
      </c>
      <c r="K221" s="49">
        <v>40</v>
      </c>
      <c r="L221" s="54" t="s">
        <v>12</v>
      </c>
      <c r="M221" s="54" t="s">
        <v>1448</v>
      </c>
      <c r="N221" s="55"/>
      <c r="O221" s="10"/>
    </row>
    <row r="222" spans="1:15" ht="30.000000" customHeight="1">
      <c r="A222" s="49">
        <v>219</v>
      </c>
      <c r="B222" s="50" t="s">
        <v>1392</v>
      </c>
      <c r="C222" s="50">
        <v>30101033</v>
      </c>
      <c r="D222" s="50" t="s">
        <v>641</v>
      </c>
      <c r="E222" s="50" t="s">
        <v>642</v>
      </c>
      <c r="F222" s="51">
        <v>51</v>
      </c>
      <c r="G222" s="52">
        <f>F222*0.4</f>
        <v>20.4</v>
      </c>
      <c r="H222" s="53">
        <v>81.143583227446</v>
      </c>
      <c r="I222" s="59">
        <v>48.6861499364676</v>
      </c>
      <c r="J222" s="59">
        <v>69.0861499364676</v>
      </c>
      <c r="K222" s="49">
        <v>41</v>
      </c>
      <c r="L222" s="54" t="s">
        <v>12</v>
      </c>
      <c r="M222" s="54" t="s">
        <v>1448</v>
      </c>
      <c r="N222" s="55"/>
      <c r="O222" s="10"/>
    </row>
    <row r="223" spans="1:15" ht="30.000000" customHeight="1">
      <c r="A223" s="49">
        <v>220</v>
      </c>
      <c r="B223" s="50" t="s">
        <v>1393</v>
      </c>
      <c r="C223" s="50">
        <v>30101060</v>
      </c>
      <c r="D223" s="50" t="s">
        <v>641</v>
      </c>
      <c r="E223" s="50" t="s">
        <v>642</v>
      </c>
      <c r="F223" s="51">
        <v>48</v>
      </c>
      <c r="G223" s="52">
        <f>F223*0.4</f>
        <v>19.2</v>
      </c>
      <c r="H223" s="53">
        <v>82.1283354510801</v>
      </c>
      <c r="I223" s="59">
        <v>49.277001270648</v>
      </c>
      <c r="J223" s="59">
        <v>68.477001270648</v>
      </c>
      <c r="K223" s="49">
        <v>42</v>
      </c>
      <c r="L223" s="54" t="s">
        <v>12</v>
      </c>
      <c r="M223" s="54" t="s">
        <v>1448</v>
      </c>
      <c r="N223" s="55"/>
      <c r="O223" s="10"/>
    </row>
    <row r="224" spans="1:15" ht="30.000000" customHeight="1">
      <c r="A224" s="49">
        <v>221</v>
      </c>
      <c r="B224" s="50" t="s">
        <v>664</v>
      </c>
      <c r="C224" s="50">
        <v>30101026</v>
      </c>
      <c r="D224" s="50" t="s">
        <v>641</v>
      </c>
      <c r="E224" s="50" t="s">
        <v>642</v>
      </c>
      <c r="F224" s="51">
        <v>52</v>
      </c>
      <c r="G224" s="52">
        <f>F224*0.4</f>
        <v>20.8</v>
      </c>
      <c r="H224" s="53">
        <v>79.1869398207426</v>
      </c>
      <c r="I224" s="59">
        <v>47.5121638924456</v>
      </c>
      <c r="J224" s="59">
        <v>68.3121638924456</v>
      </c>
      <c r="K224" s="49">
        <v>43</v>
      </c>
      <c r="L224" s="54" t="s">
        <v>12</v>
      </c>
      <c r="M224" s="54" t="s">
        <v>1448</v>
      </c>
      <c r="N224" s="55"/>
      <c r="O224" s="10"/>
    </row>
    <row r="225" spans="1:15" ht="30.000000" customHeight="1">
      <c r="A225" s="49">
        <v>222</v>
      </c>
      <c r="B225" s="50" t="s">
        <v>665</v>
      </c>
      <c r="C225" s="50">
        <v>30101194</v>
      </c>
      <c r="D225" s="50" t="s">
        <v>641</v>
      </c>
      <c r="E225" s="50" t="s">
        <v>642</v>
      </c>
      <c r="F225" s="51">
        <v>52</v>
      </c>
      <c r="G225" s="52">
        <f>F225*0.4</f>
        <v>20.8</v>
      </c>
      <c r="H225" s="53">
        <v>78.98847631242</v>
      </c>
      <c r="I225" s="59">
        <v>47.393085787452</v>
      </c>
      <c r="J225" s="59">
        <v>68.193085787452</v>
      </c>
      <c r="K225" s="49">
        <v>44</v>
      </c>
      <c r="L225" s="54" t="s">
        <v>12</v>
      </c>
      <c r="M225" s="54" t="s">
        <v>1448</v>
      </c>
      <c r="N225" s="55"/>
      <c r="O225" s="10"/>
    </row>
    <row r="226" spans="1:15" ht="30.000000" customHeight="1">
      <c r="A226" s="49">
        <v>223</v>
      </c>
      <c r="B226" s="50" t="s">
        <v>666</v>
      </c>
      <c r="C226" s="50">
        <v>30101081</v>
      </c>
      <c r="D226" s="50" t="s">
        <v>641</v>
      </c>
      <c r="E226" s="50" t="s">
        <v>642</v>
      </c>
      <c r="F226" s="51">
        <v>56</v>
      </c>
      <c r="G226" s="52">
        <f>F226*0.4</f>
        <v>22.4</v>
      </c>
      <c r="H226" s="53">
        <v>76.1690885072655</v>
      </c>
      <c r="I226" s="59">
        <v>45.7014531043593</v>
      </c>
      <c r="J226" s="59">
        <v>68.1014531043593</v>
      </c>
      <c r="K226" s="49">
        <v>45</v>
      </c>
      <c r="L226" s="54" t="s">
        <v>12</v>
      </c>
      <c r="M226" s="54" t="s">
        <v>1448</v>
      </c>
      <c r="N226" s="56"/>
      <c r="O226" s="10"/>
    </row>
    <row r="227" spans="1:15" ht="30.000000" customHeight="1">
      <c r="A227" s="49">
        <v>224</v>
      </c>
      <c r="B227" s="50" t="s">
        <v>667</v>
      </c>
      <c r="C227" s="50">
        <v>30101170</v>
      </c>
      <c r="D227" s="50" t="s">
        <v>641</v>
      </c>
      <c r="E227" s="50" t="s">
        <v>642</v>
      </c>
      <c r="F227" s="51">
        <v>50</v>
      </c>
      <c r="G227" s="52">
        <f>F227*0.4</f>
        <v>20</v>
      </c>
      <c r="H227" s="53">
        <v>79.7649301143583</v>
      </c>
      <c r="I227" s="59">
        <v>47.858958068615</v>
      </c>
      <c r="J227" s="59">
        <v>67.858958068615</v>
      </c>
      <c r="K227" s="49">
        <v>46</v>
      </c>
      <c r="L227" s="54" t="s">
        <v>12</v>
      </c>
      <c r="M227" s="54" t="s">
        <v>1448</v>
      </c>
      <c r="N227" s="55"/>
      <c r="O227" s="10"/>
    </row>
    <row r="228" spans="1:15" ht="30.000000" customHeight="1">
      <c r="A228" s="49">
        <v>225</v>
      </c>
      <c r="B228" s="50" t="s">
        <v>668</v>
      </c>
      <c r="C228" s="50">
        <v>30101193</v>
      </c>
      <c r="D228" s="50" t="s">
        <v>641</v>
      </c>
      <c r="E228" s="50" t="s">
        <v>642</v>
      </c>
      <c r="F228" s="51">
        <v>54</v>
      </c>
      <c r="G228" s="52">
        <f>F228*0.4</f>
        <v>21.6</v>
      </c>
      <c r="H228" s="53">
        <v>76.4167725540025</v>
      </c>
      <c r="I228" s="59">
        <v>45.8500635324015</v>
      </c>
      <c r="J228" s="59">
        <v>67.4500635324015</v>
      </c>
      <c r="K228" s="49">
        <v>47</v>
      </c>
      <c r="L228" s="54" t="s">
        <v>12</v>
      </c>
      <c r="M228" s="54" t="s">
        <v>1448</v>
      </c>
      <c r="N228" s="55"/>
      <c r="O228" s="10"/>
    </row>
    <row r="229" spans="1:15" ht="30.000000" customHeight="1">
      <c r="A229" s="49">
        <v>226</v>
      </c>
      <c r="B229" s="50" t="s">
        <v>1394</v>
      </c>
      <c r="C229" s="50">
        <v>30101125</v>
      </c>
      <c r="D229" s="50" t="s">
        <v>641</v>
      </c>
      <c r="E229" s="50" t="s">
        <v>642</v>
      </c>
      <c r="F229" s="51">
        <v>57</v>
      </c>
      <c r="G229" s="52">
        <f>F229*0.4</f>
        <v>22.8</v>
      </c>
      <c r="H229" s="53">
        <v>74.2503176620076</v>
      </c>
      <c r="I229" s="59">
        <v>44.5501905972046</v>
      </c>
      <c r="J229" s="59">
        <v>67.3501905972046</v>
      </c>
      <c r="K229" s="49">
        <v>48</v>
      </c>
      <c r="L229" s="54" t="s">
        <v>12</v>
      </c>
      <c r="M229" s="54" t="s">
        <v>1448</v>
      </c>
      <c r="N229" s="55"/>
      <c r="O229" s="10"/>
    </row>
    <row r="230" spans="1:15" ht="30.000000" customHeight="1">
      <c r="A230" s="49">
        <v>227</v>
      </c>
      <c r="B230" s="50" t="s">
        <v>669</v>
      </c>
      <c r="C230" s="50">
        <v>30101064</v>
      </c>
      <c r="D230" s="50" t="s">
        <v>641</v>
      </c>
      <c r="E230" s="50" t="s">
        <v>642</v>
      </c>
      <c r="F230" s="51">
        <v>55</v>
      </c>
      <c r="G230" s="52">
        <f>F230*0.4</f>
        <v>22</v>
      </c>
      <c r="H230" s="53">
        <v>75.554821664465</v>
      </c>
      <c r="I230" s="59">
        <v>45.332892998679</v>
      </c>
      <c r="J230" s="59">
        <v>67.332892998679</v>
      </c>
      <c r="K230" s="49">
        <v>49</v>
      </c>
      <c r="L230" s="54" t="s">
        <v>12</v>
      </c>
      <c r="M230" s="54" t="s">
        <v>1448</v>
      </c>
      <c r="N230" s="55"/>
      <c r="O230" s="10"/>
    </row>
    <row r="231" spans="1:15" ht="30.000000" customHeight="1">
      <c r="A231" s="49">
        <v>228</v>
      </c>
      <c r="B231" s="50" t="s">
        <v>670</v>
      </c>
      <c r="C231" s="50">
        <v>30101165</v>
      </c>
      <c r="D231" s="50" t="s">
        <v>641</v>
      </c>
      <c r="E231" s="50" t="s">
        <v>642</v>
      </c>
      <c r="F231" s="51">
        <v>51</v>
      </c>
      <c r="G231" s="52">
        <f>F231*0.4</f>
        <v>20.4</v>
      </c>
      <c r="H231" s="53">
        <v>77.2045743329098</v>
      </c>
      <c r="I231" s="59">
        <v>46.3227445997459</v>
      </c>
      <c r="J231" s="59">
        <v>66.7227445997459</v>
      </c>
      <c r="K231" s="49">
        <v>50</v>
      </c>
      <c r="L231" s="54" t="s">
        <v>12</v>
      </c>
      <c r="M231" s="54" t="s">
        <v>1448</v>
      </c>
      <c r="N231" s="55"/>
      <c r="O231" s="10"/>
    </row>
    <row r="232" spans="1:15" ht="30.000000" customHeight="1">
      <c r="A232" s="49">
        <v>229</v>
      </c>
      <c r="B232" s="50" t="s">
        <v>671</v>
      </c>
      <c r="C232" s="50">
        <v>30101056</v>
      </c>
      <c r="D232" s="50" t="s">
        <v>641</v>
      </c>
      <c r="E232" s="50" t="s">
        <v>642</v>
      </c>
      <c r="F232" s="51">
        <v>48</v>
      </c>
      <c r="G232" s="52">
        <f>F232*0.4</f>
        <v>19.2</v>
      </c>
      <c r="H232" s="53">
        <v>79.1740787801779</v>
      </c>
      <c r="I232" s="59">
        <v>47.5044472681067</v>
      </c>
      <c r="J232" s="59">
        <v>66.7044472681068</v>
      </c>
      <c r="K232" s="49">
        <v>51</v>
      </c>
      <c r="L232" s="54" t="s">
        <v>12</v>
      </c>
      <c r="M232" s="54" t="s">
        <v>1448</v>
      </c>
      <c r="N232" s="56"/>
      <c r="O232" s="10"/>
    </row>
    <row r="233" spans="1:15" ht="30.000000" customHeight="1">
      <c r="A233" s="49">
        <v>230</v>
      </c>
      <c r="B233" s="50" t="s">
        <v>672</v>
      </c>
      <c r="C233" s="50">
        <v>30101014</v>
      </c>
      <c r="D233" s="50" t="s">
        <v>641</v>
      </c>
      <c r="E233" s="50" t="s">
        <v>642</v>
      </c>
      <c r="F233" s="51">
        <v>49</v>
      </c>
      <c r="G233" s="52">
        <f>F233*0.4</f>
        <v>19.6</v>
      </c>
      <c r="H233" s="53">
        <v>78.393085787452</v>
      </c>
      <c r="I233" s="59">
        <v>47.0358514724712</v>
      </c>
      <c r="J233" s="59">
        <v>66.6358514724712</v>
      </c>
      <c r="K233" s="49">
        <v>52</v>
      </c>
      <c r="L233" s="54" t="s">
        <v>12</v>
      </c>
      <c r="M233" s="54" t="s">
        <v>1448</v>
      </c>
      <c r="N233" s="55"/>
      <c r="O233" s="10"/>
    </row>
    <row r="234" spans="1:15" ht="30.000000" customHeight="1">
      <c r="A234" s="49">
        <v>231</v>
      </c>
      <c r="B234" s="50" t="s">
        <v>673</v>
      </c>
      <c r="C234" s="50">
        <v>30101202</v>
      </c>
      <c r="D234" s="50" t="s">
        <v>641</v>
      </c>
      <c r="E234" s="50" t="s">
        <v>642</v>
      </c>
      <c r="F234" s="51">
        <v>48</v>
      </c>
      <c r="G234" s="52">
        <f>F234*0.4</f>
        <v>19.2</v>
      </c>
      <c r="H234" s="53">
        <v>78.9771283354511</v>
      </c>
      <c r="I234" s="59">
        <v>47.3862770012707</v>
      </c>
      <c r="J234" s="59">
        <v>66.5862770012707</v>
      </c>
      <c r="K234" s="49">
        <v>53</v>
      </c>
      <c r="L234" s="54" t="s">
        <v>12</v>
      </c>
      <c r="M234" s="54" t="s">
        <v>1448</v>
      </c>
      <c r="N234" s="55"/>
      <c r="O234" s="10"/>
    </row>
    <row r="235" spans="1:15" ht="30.000000" customHeight="1">
      <c r="A235" s="49">
        <v>232</v>
      </c>
      <c r="B235" s="50" t="s">
        <v>1395</v>
      </c>
      <c r="C235" s="50">
        <v>30101113</v>
      </c>
      <c r="D235" s="50" t="s">
        <v>641</v>
      </c>
      <c r="E235" s="50" t="s">
        <v>642</v>
      </c>
      <c r="F235" s="51">
        <v>49</v>
      </c>
      <c r="G235" s="52">
        <f>F235*0.4</f>
        <v>19.6</v>
      </c>
      <c r="H235" s="53">
        <v>78.2166446499339</v>
      </c>
      <c r="I235" s="59">
        <v>46.9299867899604</v>
      </c>
      <c r="J235" s="59">
        <v>66.5299867899604</v>
      </c>
      <c r="K235" s="49">
        <v>54</v>
      </c>
      <c r="L235" s="54" t="s">
        <v>12</v>
      </c>
      <c r="M235" s="54" t="s">
        <v>1448</v>
      </c>
      <c r="N235" s="56"/>
      <c r="O235" s="10"/>
    </row>
    <row r="236" spans="1:15" ht="30.000000" customHeight="1">
      <c r="A236" s="49">
        <v>233</v>
      </c>
      <c r="B236" s="50" t="s">
        <v>674</v>
      </c>
      <c r="C236" s="50">
        <v>30101162</v>
      </c>
      <c r="D236" s="50" t="s">
        <v>641</v>
      </c>
      <c r="E236" s="50" t="s">
        <v>642</v>
      </c>
      <c r="F236" s="51">
        <v>49</v>
      </c>
      <c r="G236" s="52">
        <f>F236*0.4</f>
        <v>19.6</v>
      </c>
      <c r="H236" s="53">
        <v>78.2166446499339</v>
      </c>
      <c r="I236" s="59">
        <v>46.9299867899604</v>
      </c>
      <c r="J236" s="59">
        <v>66.5299867899604</v>
      </c>
      <c r="K236" s="49">
        <v>54</v>
      </c>
      <c r="L236" s="54" t="s">
        <v>12</v>
      </c>
      <c r="M236" s="54" t="s">
        <v>1448</v>
      </c>
      <c r="N236" s="55"/>
      <c r="O236" s="10"/>
    </row>
    <row r="237" spans="1:15" ht="30.000000" customHeight="1">
      <c r="A237" s="49">
        <v>234</v>
      </c>
      <c r="B237" s="50" t="s">
        <v>675</v>
      </c>
      <c r="C237" s="50">
        <v>30101182</v>
      </c>
      <c r="D237" s="50" t="s">
        <v>641</v>
      </c>
      <c r="E237" s="50" t="s">
        <v>642</v>
      </c>
      <c r="F237" s="51">
        <v>51</v>
      </c>
      <c r="G237" s="52">
        <f>F237*0.4</f>
        <v>20.4</v>
      </c>
      <c r="H237" s="53">
        <v>76.8106734434562</v>
      </c>
      <c r="I237" s="59">
        <v>46.0864040660737</v>
      </c>
      <c r="J237" s="59">
        <v>66.4864040660737</v>
      </c>
      <c r="K237" s="49">
        <v>56</v>
      </c>
      <c r="L237" s="54" t="s">
        <v>12</v>
      </c>
      <c r="M237" s="54" t="s">
        <v>1448</v>
      </c>
      <c r="N237" s="55"/>
      <c r="O237" s="10"/>
    </row>
    <row r="238" spans="1:15" ht="30.000000" customHeight="1">
      <c r="A238" s="49">
        <v>235</v>
      </c>
      <c r="B238" s="50" t="s">
        <v>676</v>
      </c>
      <c r="C238" s="50">
        <v>30101143</v>
      </c>
      <c r="D238" s="50" t="s">
        <v>641</v>
      </c>
      <c r="E238" s="50" t="s">
        <v>642</v>
      </c>
      <c r="F238" s="51">
        <v>58</v>
      </c>
      <c r="G238" s="52">
        <f>F238*0.4</f>
        <v>23.2</v>
      </c>
      <c r="H238" s="53">
        <v>72.0739762219287</v>
      </c>
      <c r="I238" s="59">
        <v>43.2443857331572</v>
      </c>
      <c r="J238" s="59">
        <v>66.4443857331572</v>
      </c>
      <c r="K238" s="49">
        <v>57</v>
      </c>
      <c r="L238" s="54" t="s">
        <v>12</v>
      </c>
      <c r="M238" s="54" t="s">
        <v>1448</v>
      </c>
      <c r="N238" s="55"/>
      <c r="O238" s="10"/>
    </row>
    <row r="239" spans="1:15" ht="30.000000" customHeight="1">
      <c r="A239" s="49">
        <v>236</v>
      </c>
      <c r="B239" s="50" t="s">
        <v>677</v>
      </c>
      <c r="C239" s="50">
        <v>30101009</v>
      </c>
      <c r="D239" s="50" t="s">
        <v>641</v>
      </c>
      <c r="E239" s="50" t="s">
        <v>642</v>
      </c>
      <c r="F239" s="51">
        <v>49</v>
      </c>
      <c r="G239" s="52">
        <f>F239*0.4</f>
        <v>19.6</v>
      </c>
      <c r="H239" s="53">
        <v>77.9961587708067</v>
      </c>
      <c r="I239" s="59">
        <v>46.797695262484</v>
      </c>
      <c r="J239" s="59">
        <v>66.397695262484</v>
      </c>
      <c r="K239" s="49">
        <v>58</v>
      </c>
      <c r="L239" s="54" t="s">
        <v>12</v>
      </c>
      <c r="M239" s="54" t="s">
        <v>1448</v>
      </c>
      <c r="N239" s="55"/>
      <c r="O239" s="10"/>
    </row>
    <row r="240" spans="1:15" ht="30.000000" customHeight="1">
      <c r="A240" s="49">
        <v>237</v>
      </c>
      <c r="B240" s="50" t="s">
        <v>678</v>
      </c>
      <c r="C240" s="50">
        <v>30101185</v>
      </c>
      <c r="D240" s="50" t="s">
        <v>641</v>
      </c>
      <c r="E240" s="50" t="s">
        <v>642</v>
      </c>
      <c r="F240" s="51">
        <v>50</v>
      </c>
      <c r="G240" s="52">
        <f>F240*0.4</f>
        <v>20</v>
      </c>
      <c r="H240" s="53">
        <v>77.202304737516</v>
      </c>
      <c r="I240" s="59">
        <v>46.3213828425096</v>
      </c>
      <c r="J240" s="59">
        <v>66.3213828425096</v>
      </c>
      <c r="K240" s="49">
        <v>59</v>
      </c>
      <c r="L240" s="54" t="s">
        <v>12</v>
      </c>
      <c r="M240" s="54" t="s">
        <v>1448</v>
      </c>
      <c r="N240" s="55"/>
      <c r="O240" s="10"/>
    </row>
    <row r="241" spans="1:15" ht="30.000000" customHeight="1">
      <c r="A241" s="49">
        <v>238</v>
      </c>
      <c r="B241" s="50" t="s">
        <v>1396</v>
      </c>
      <c r="C241" s="50">
        <v>30101071</v>
      </c>
      <c r="D241" s="50" t="s">
        <v>641</v>
      </c>
      <c r="E241" s="50" t="s">
        <v>642</v>
      </c>
      <c r="F241" s="51">
        <v>52</v>
      </c>
      <c r="G241" s="52">
        <f>F241*0.4</f>
        <v>20.8</v>
      </c>
      <c r="H241" s="53">
        <v>75.6145966709347</v>
      </c>
      <c r="I241" s="59">
        <v>45.3687580025608</v>
      </c>
      <c r="J241" s="59">
        <v>66.1687580025608</v>
      </c>
      <c r="K241" s="49">
        <v>60</v>
      </c>
      <c r="L241" s="54" t="s">
        <v>12</v>
      </c>
      <c r="M241" s="54" t="s">
        <v>1448</v>
      </c>
      <c r="N241" s="55"/>
      <c r="O241" s="10"/>
    </row>
    <row r="242" spans="1:15" ht="30.000000" customHeight="1">
      <c r="A242" s="49">
        <v>239</v>
      </c>
      <c r="B242" s="50" t="s">
        <v>1397</v>
      </c>
      <c r="C242" s="50">
        <v>30101174</v>
      </c>
      <c r="D242" s="50" t="s">
        <v>641</v>
      </c>
      <c r="E242" s="50" t="s">
        <v>642</v>
      </c>
      <c r="F242" s="51">
        <v>51</v>
      </c>
      <c r="G242" s="52">
        <f>F242*0.4</f>
        <v>20.4</v>
      </c>
      <c r="H242" s="53">
        <v>76.2099871959027</v>
      </c>
      <c r="I242" s="59">
        <v>45.7259923175416</v>
      </c>
      <c r="J242" s="59">
        <v>66.1259923175416</v>
      </c>
      <c r="K242" s="49">
        <v>61</v>
      </c>
      <c r="L242" s="54" t="s">
        <v>12</v>
      </c>
      <c r="M242" s="54" t="s">
        <v>1448</v>
      </c>
      <c r="N242" s="55"/>
      <c r="O242" s="10"/>
    </row>
    <row r="243" spans="1:15" ht="30.000000" customHeight="1">
      <c r="A243" s="49">
        <v>240</v>
      </c>
      <c r="B243" s="50" t="s">
        <v>679</v>
      </c>
      <c r="C243" s="50">
        <v>30101050</v>
      </c>
      <c r="D243" s="50" t="s">
        <v>641</v>
      </c>
      <c r="E243" s="50" t="s">
        <v>642</v>
      </c>
      <c r="F243" s="51">
        <v>48</v>
      </c>
      <c r="G243" s="52">
        <f>F243*0.4</f>
        <v>19.2</v>
      </c>
      <c r="H243" s="53">
        <v>78.1946222791293</v>
      </c>
      <c r="I243" s="59">
        <v>46.9167733674776</v>
      </c>
      <c r="J243" s="59">
        <v>66.1167733674776</v>
      </c>
      <c r="K243" s="49">
        <v>62</v>
      </c>
      <c r="L243" s="54" t="s">
        <v>12</v>
      </c>
      <c r="M243" s="54" t="s">
        <v>1448</v>
      </c>
      <c r="N243" s="55"/>
      <c r="O243" s="10"/>
    </row>
    <row r="244" spans="1:15" ht="30.000000" customHeight="1">
      <c r="A244" s="49">
        <v>241</v>
      </c>
      <c r="B244" s="50" t="s">
        <v>680</v>
      </c>
      <c r="C244" s="50">
        <v>30101177</v>
      </c>
      <c r="D244" s="50" t="s">
        <v>641</v>
      </c>
      <c r="E244" s="50" t="s">
        <v>642</v>
      </c>
      <c r="F244" s="51">
        <v>52</v>
      </c>
      <c r="G244" s="52">
        <f>F244*0.4</f>
        <v>20.8</v>
      </c>
      <c r="H244" s="53">
        <v>75.2176696542894</v>
      </c>
      <c r="I244" s="59">
        <v>45.1306017925736</v>
      </c>
      <c r="J244" s="59">
        <v>65.9306017925736</v>
      </c>
      <c r="K244" s="49">
        <v>63</v>
      </c>
      <c r="L244" s="54" t="s">
        <v>12</v>
      </c>
      <c r="M244" s="54" t="s">
        <v>1448</v>
      </c>
      <c r="N244" s="55"/>
      <c r="O244" s="10"/>
    </row>
    <row r="245" spans="1:15" ht="30.000000" customHeight="1">
      <c r="A245" s="49">
        <v>242</v>
      </c>
      <c r="B245" s="50" t="s">
        <v>681</v>
      </c>
      <c r="C245" s="50">
        <v>30101054</v>
      </c>
      <c r="D245" s="50" t="s">
        <v>641</v>
      </c>
      <c r="E245" s="50" t="s">
        <v>642</v>
      </c>
      <c r="F245" s="51">
        <v>55</v>
      </c>
      <c r="G245" s="52">
        <f>F245*0.4</f>
        <v>22</v>
      </c>
      <c r="H245" s="53">
        <v>73.0977542932629</v>
      </c>
      <c r="I245" s="59">
        <v>43.8586525759577</v>
      </c>
      <c r="J245" s="59">
        <v>65.8586525759577</v>
      </c>
      <c r="K245" s="49">
        <v>64</v>
      </c>
      <c r="L245" s="54" t="s">
        <v>12</v>
      </c>
      <c r="M245" s="54" t="s">
        <v>1448</v>
      </c>
      <c r="N245" s="55"/>
      <c r="O245" s="10"/>
    </row>
    <row r="246" spans="1:15" ht="30.000000" customHeight="1">
      <c r="A246" s="49">
        <v>243</v>
      </c>
      <c r="B246" s="50" t="s">
        <v>682</v>
      </c>
      <c r="C246" s="50">
        <v>30101090</v>
      </c>
      <c r="D246" s="50" t="s">
        <v>641</v>
      </c>
      <c r="E246" s="50" t="s">
        <v>642</v>
      </c>
      <c r="F246" s="51">
        <v>50</v>
      </c>
      <c r="G246" s="52">
        <f>F246*0.4</f>
        <v>20</v>
      </c>
      <c r="H246" s="53">
        <v>76.1690885072655</v>
      </c>
      <c r="I246" s="59">
        <v>45.7014531043593</v>
      </c>
      <c r="J246" s="59">
        <v>65.7014531043593</v>
      </c>
      <c r="K246" s="49">
        <v>65</v>
      </c>
      <c r="L246" s="54" t="s">
        <v>12</v>
      </c>
      <c r="M246" s="54" t="s">
        <v>1448</v>
      </c>
      <c r="N246" s="55"/>
      <c r="O246" s="10"/>
    </row>
    <row r="247" spans="1:15" ht="30.000000" customHeight="1">
      <c r="A247" s="49">
        <v>244</v>
      </c>
      <c r="B247" s="50" t="s">
        <v>683</v>
      </c>
      <c r="C247" s="50">
        <v>30101151</v>
      </c>
      <c r="D247" s="50" t="s">
        <v>641</v>
      </c>
      <c r="E247" s="50" t="s">
        <v>642</v>
      </c>
      <c r="F247" s="51">
        <v>49</v>
      </c>
      <c r="G247" s="52">
        <f>F247*0.4</f>
        <v>19.6</v>
      </c>
      <c r="H247" s="53">
        <v>76.8053777208707</v>
      </c>
      <c r="I247" s="59">
        <v>46.0832266325224</v>
      </c>
      <c r="J247" s="59">
        <v>65.6832266325224</v>
      </c>
      <c r="K247" s="49">
        <v>66</v>
      </c>
      <c r="L247" s="54" t="s">
        <v>12</v>
      </c>
      <c r="M247" s="54" t="s">
        <v>1448</v>
      </c>
      <c r="N247" s="55"/>
      <c r="O247" s="10"/>
    </row>
    <row r="248" spans="1:15" ht="30.000000" customHeight="1">
      <c r="A248" s="49">
        <v>245</v>
      </c>
      <c r="B248" s="50" t="s">
        <v>1398</v>
      </c>
      <c r="C248" s="50">
        <v>30101106</v>
      </c>
      <c r="D248" s="50" t="s">
        <v>641</v>
      </c>
      <c r="E248" s="50" t="s">
        <v>642</v>
      </c>
      <c r="F248" s="51">
        <v>54</v>
      </c>
      <c r="G248" s="52">
        <f>F248*0.4</f>
        <v>21.6</v>
      </c>
      <c r="H248" s="53">
        <v>73.0345710627401</v>
      </c>
      <c r="I248" s="59">
        <v>43.8207426376441</v>
      </c>
      <c r="J248" s="59">
        <v>65.4207426376441</v>
      </c>
      <c r="K248" s="49">
        <v>67</v>
      </c>
      <c r="L248" s="54" t="s">
        <v>12</v>
      </c>
      <c r="M248" s="54" t="s">
        <v>1448</v>
      </c>
      <c r="N248" s="56"/>
      <c r="O248" s="10"/>
    </row>
    <row r="249" spans="1:15" ht="30.000000" customHeight="1">
      <c r="A249" s="49">
        <v>246</v>
      </c>
      <c r="B249" s="50" t="s">
        <v>684</v>
      </c>
      <c r="C249" s="50">
        <v>30101028</v>
      </c>
      <c r="D249" s="50" t="s">
        <v>641</v>
      </c>
      <c r="E249" s="50" t="s">
        <v>642</v>
      </c>
      <c r="F249" s="51">
        <v>51</v>
      </c>
      <c r="G249" s="52">
        <f>F249*0.4</f>
        <v>20.4</v>
      </c>
      <c r="H249" s="53">
        <v>74.6442185514612</v>
      </c>
      <c r="I249" s="59">
        <v>44.7865311308767</v>
      </c>
      <c r="J249" s="59">
        <v>65.1865311308768</v>
      </c>
      <c r="K249" s="49">
        <v>68</v>
      </c>
      <c r="L249" s="54" t="s">
        <v>12</v>
      </c>
      <c r="M249" s="54" t="s">
        <v>1448</v>
      </c>
      <c r="N249" s="55"/>
      <c r="O249" s="10"/>
    </row>
    <row r="250" spans="1:15" ht="30.000000" customHeight="1">
      <c r="A250" s="49">
        <v>247</v>
      </c>
      <c r="B250" s="50" t="s">
        <v>1399</v>
      </c>
      <c r="C250" s="50">
        <v>30101098</v>
      </c>
      <c r="D250" s="50" t="s">
        <v>641</v>
      </c>
      <c r="E250" s="50" t="s">
        <v>642</v>
      </c>
      <c r="F250" s="51">
        <v>53</v>
      </c>
      <c r="G250" s="52">
        <f>F250*0.4</f>
        <v>21.2</v>
      </c>
      <c r="H250" s="53">
        <v>73.0345710627401</v>
      </c>
      <c r="I250" s="59">
        <v>43.8207426376441</v>
      </c>
      <c r="J250" s="59">
        <v>65.0207426376441</v>
      </c>
      <c r="K250" s="49">
        <v>69</v>
      </c>
      <c r="L250" s="54" t="s">
        <v>12</v>
      </c>
      <c r="M250" s="54" t="s">
        <v>1448</v>
      </c>
      <c r="N250" s="55"/>
      <c r="O250" s="10"/>
    </row>
    <row r="251" spans="1:15" ht="30.000000" customHeight="1">
      <c r="A251" s="49">
        <v>248</v>
      </c>
      <c r="B251" s="50" t="s">
        <v>685</v>
      </c>
      <c r="C251" s="50">
        <v>30101037</v>
      </c>
      <c r="D251" s="50" t="s">
        <v>641</v>
      </c>
      <c r="E251" s="50" t="s">
        <v>642</v>
      </c>
      <c r="F251" s="51">
        <v>50</v>
      </c>
      <c r="G251" s="52">
        <f>F251*0.4</f>
        <v>20</v>
      </c>
      <c r="H251" s="53">
        <v>74.1215323645971</v>
      </c>
      <c r="I251" s="59">
        <v>44.4729194187583</v>
      </c>
      <c r="J251" s="59">
        <v>64.4729194187583</v>
      </c>
      <c r="K251" s="49">
        <v>70</v>
      </c>
      <c r="L251" s="54" t="s">
        <v>12</v>
      </c>
      <c r="M251" s="54" t="s">
        <v>1450</v>
      </c>
      <c r="N251" s="55"/>
      <c r="O251" s="10"/>
    </row>
    <row r="252" spans="1:15" ht="30.000000" customHeight="1">
      <c r="A252" s="49">
        <v>249</v>
      </c>
      <c r="B252" s="50" t="s">
        <v>1400</v>
      </c>
      <c r="C252" s="50">
        <v>30101119</v>
      </c>
      <c r="D252" s="50" t="s">
        <v>641</v>
      </c>
      <c r="E252" s="50" t="s">
        <v>642</v>
      </c>
      <c r="F252" s="51">
        <v>57</v>
      </c>
      <c r="G252" s="52">
        <f>F252*0.4</f>
        <v>22.8</v>
      </c>
      <c r="H252" s="53">
        <v>69.1296060991106</v>
      </c>
      <c r="I252" s="59">
        <v>41.4777636594663</v>
      </c>
      <c r="J252" s="59">
        <v>64.2777636594663</v>
      </c>
      <c r="K252" s="49">
        <v>71</v>
      </c>
      <c r="L252" s="54" t="s">
        <v>12</v>
      </c>
      <c r="M252" s="54" t="s">
        <v>1450</v>
      </c>
      <c r="N252" s="56"/>
      <c r="O252" s="10"/>
    </row>
    <row r="253" spans="1:15" ht="30.000000" customHeight="1">
      <c r="A253" s="49">
        <v>250</v>
      </c>
      <c r="B253" s="50" t="s">
        <v>686</v>
      </c>
      <c r="C253" s="50">
        <v>30101175</v>
      </c>
      <c r="D253" s="50" t="s">
        <v>641</v>
      </c>
      <c r="E253" s="50" t="s">
        <v>642</v>
      </c>
      <c r="F253" s="51">
        <v>51</v>
      </c>
      <c r="G253" s="52">
        <f>F253*0.4</f>
        <v>20.4</v>
      </c>
      <c r="H253" s="53">
        <v>72.892998678996</v>
      </c>
      <c r="I253" s="59">
        <v>43.7357992073976</v>
      </c>
      <c r="J253" s="59">
        <v>64.1357992073976</v>
      </c>
      <c r="K253" s="49">
        <v>72</v>
      </c>
      <c r="L253" s="54" t="s">
        <v>12</v>
      </c>
      <c r="M253" s="54" t="s">
        <v>1450</v>
      </c>
      <c r="N253" s="55"/>
      <c r="O253" s="10"/>
    </row>
    <row r="254" spans="1:15" ht="30.000000" customHeight="1">
      <c r="A254" s="49">
        <v>251</v>
      </c>
      <c r="B254" s="50" t="s">
        <v>687</v>
      </c>
      <c r="C254" s="50">
        <v>30101091</v>
      </c>
      <c r="D254" s="50" t="s">
        <v>641</v>
      </c>
      <c r="E254" s="50" t="s">
        <v>642</v>
      </c>
      <c r="F254" s="51">
        <v>56</v>
      </c>
      <c r="G254" s="52">
        <f>F254*0.4</f>
        <v>22.4</v>
      </c>
      <c r="H254" s="53">
        <v>69.4121532364597</v>
      </c>
      <c r="I254" s="59">
        <v>41.6472919418758</v>
      </c>
      <c r="J254" s="59">
        <v>64.0472919418758</v>
      </c>
      <c r="K254" s="49">
        <v>73</v>
      </c>
      <c r="L254" s="54" t="s">
        <v>12</v>
      </c>
      <c r="M254" s="54" t="s">
        <v>1450</v>
      </c>
      <c r="N254" s="56"/>
      <c r="O254" s="10"/>
    </row>
    <row r="255" spans="1:15" ht="30.000000" customHeight="1">
      <c r="A255" s="49">
        <v>252</v>
      </c>
      <c r="B255" s="50" t="s">
        <v>1401</v>
      </c>
      <c r="C255" s="50">
        <v>30101080</v>
      </c>
      <c r="D255" s="50" t="s">
        <v>641</v>
      </c>
      <c r="E255" s="50" t="s">
        <v>642</v>
      </c>
      <c r="F255" s="51">
        <v>56</v>
      </c>
      <c r="G255" s="52">
        <f>F255*0.4</f>
        <v>22.4</v>
      </c>
      <c r="H255" s="53">
        <v>68.7357052096569</v>
      </c>
      <c r="I255" s="59">
        <v>41.2414231257942</v>
      </c>
      <c r="J255" s="59">
        <v>63.6414231257942</v>
      </c>
      <c r="K255" s="49">
        <v>74</v>
      </c>
      <c r="L255" s="54" t="s">
        <v>12</v>
      </c>
      <c r="M255" s="54" t="s">
        <v>1450</v>
      </c>
      <c r="N255" s="55"/>
      <c r="O255" s="10"/>
    </row>
    <row r="256" spans="1:15" ht="30.000000" customHeight="1">
      <c r="A256" s="49">
        <v>253</v>
      </c>
      <c r="B256" s="50" t="s">
        <v>1402</v>
      </c>
      <c r="C256" s="50">
        <v>30101180</v>
      </c>
      <c r="D256" s="50" t="s">
        <v>641</v>
      </c>
      <c r="E256" s="50" t="s">
        <v>642</v>
      </c>
      <c r="F256" s="51">
        <v>48</v>
      </c>
      <c r="G256" s="52">
        <f>F256*0.4</f>
        <v>19.2</v>
      </c>
      <c r="H256" s="53">
        <v>73.856416772554</v>
      </c>
      <c r="I256" s="59">
        <v>44.3138500635324</v>
      </c>
      <c r="J256" s="59">
        <v>63.5138500635324</v>
      </c>
      <c r="K256" s="49">
        <v>75</v>
      </c>
      <c r="L256" s="54" t="s">
        <v>12</v>
      </c>
      <c r="M256" s="54" t="s">
        <v>1450</v>
      </c>
      <c r="N256" s="55"/>
      <c r="O256" s="10"/>
    </row>
    <row r="257" spans="1:15" ht="30.000000" customHeight="1">
      <c r="A257" s="49">
        <v>254</v>
      </c>
      <c r="B257" s="50" t="s">
        <v>1403</v>
      </c>
      <c r="C257" s="50">
        <v>30101159</v>
      </c>
      <c r="D257" s="50" t="s">
        <v>641</v>
      </c>
      <c r="E257" s="50" t="s">
        <v>642</v>
      </c>
      <c r="F257" s="51">
        <v>50</v>
      </c>
      <c r="G257" s="52">
        <f>F257*0.4</f>
        <v>20</v>
      </c>
      <c r="H257" s="53">
        <v>70.8454425363276</v>
      </c>
      <c r="I257" s="59">
        <v>42.5072655217966</v>
      </c>
      <c r="J257" s="59">
        <v>62.5072655217966</v>
      </c>
      <c r="K257" s="49">
        <v>76</v>
      </c>
      <c r="L257" s="54" t="s">
        <v>12</v>
      </c>
      <c r="M257" s="54" t="s">
        <v>1450</v>
      </c>
      <c r="N257" s="55"/>
      <c r="O257" s="10"/>
    </row>
    <row r="258" spans="1:15" ht="30.000000" customHeight="1">
      <c r="A258" s="49">
        <v>255</v>
      </c>
      <c r="B258" s="50" t="s">
        <v>688</v>
      </c>
      <c r="C258" s="50">
        <v>30101156</v>
      </c>
      <c r="D258" s="50" t="s">
        <v>641</v>
      </c>
      <c r="E258" s="50" t="s">
        <v>642</v>
      </c>
      <c r="F258" s="51">
        <v>50</v>
      </c>
      <c r="G258" s="52">
        <f>F258*0.4</f>
        <v>20</v>
      </c>
      <c r="H258" s="53">
        <v>70.6530089628681</v>
      </c>
      <c r="I258" s="59">
        <v>42.3918053777209</v>
      </c>
      <c r="J258" s="59">
        <v>62.3918053777209</v>
      </c>
      <c r="K258" s="49">
        <v>77</v>
      </c>
      <c r="L258" s="54" t="s">
        <v>12</v>
      </c>
      <c r="M258" s="54" t="s">
        <v>1450</v>
      </c>
      <c r="N258" s="55"/>
      <c r="O258" s="10"/>
    </row>
    <row r="259" spans="1:15" ht="30.000000" customHeight="1">
      <c r="A259" s="49">
        <v>256</v>
      </c>
      <c r="B259" s="50" t="s">
        <v>1404</v>
      </c>
      <c r="C259" s="50">
        <v>30101190</v>
      </c>
      <c r="D259" s="50" t="s">
        <v>641</v>
      </c>
      <c r="E259" s="50" t="s">
        <v>642</v>
      </c>
      <c r="F259" s="51">
        <v>49</v>
      </c>
      <c r="G259" s="52">
        <f>F259*0.4</f>
        <v>19.6</v>
      </c>
      <c r="H259" s="53">
        <v>70.6530089628681</v>
      </c>
      <c r="I259" s="59">
        <v>42.3918053777209</v>
      </c>
      <c r="J259" s="59">
        <v>61.9918053777209</v>
      </c>
      <c r="K259" s="49">
        <v>78</v>
      </c>
      <c r="L259" s="54" t="s">
        <v>12</v>
      </c>
      <c r="M259" s="54" t="s">
        <v>1450</v>
      </c>
      <c r="N259" s="55"/>
      <c r="O259" s="10"/>
    </row>
    <row r="260" spans="1:15" ht="30.000000" customHeight="1">
      <c r="A260" s="49">
        <v>257</v>
      </c>
      <c r="B260" s="50" t="s">
        <v>689</v>
      </c>
      <c r="C260" s="50">
        <v>30101024</v>
      </c>
      <c r="D260" s="50" t="s">
        <v>641</v>
      </c>
      <c r="E260" s="50" t="s">
        <v>642</v>
      </c>
      <c r="F260" s="51">
        <v>51</v>
      </c>
      <c r="G260" s="52">
        <f>F260*0.4</f>
        <v>20.4</v>
      </c>
      <c r="H260" s="53">
        <v>69.1296060991106</v>
      </c>
      <c r="I260" s="59">
        <v>41.4777636594663</v>
      </c>
      <c r="J260" s="59">
        <v>61.8777636594663</v>
      </c>
      <c r="K260" s="49">
        <v>79</v>
      </c>
      <c r="L260" s="54" t="s">
        <v>12</v>
      </c>
      <c r="M260" s="54" t="s">
        <v>1450</v>
      </c>
      <c r="N260" s="55"/>
      <c r="O260" s="10"/>
    </row>
    <row r="261" spans="1:15" ht="30.000000" customHeight="1">
      <c r="A261" s="49">
        <v>258</v>
      </c>
      <c r="B261" s="50" t="s">
        <v>1405</v>
      </c>
      <c r="C261" s="50">
        <v>30101198</v>
      </c>
      <c r="D261" s="50" t="s">
        <v>641</v>
      </c>
      <c r="E261" s="50" t="s">
        <v>642</v>
      </c>
      <c r="F261" s="51">
        <v>54</v>
      </c>
      <c r="G261" s="52">
        <f>F261*0.4</f>
        <v>21.6</v>
      </c>
      <c r="H261" s="53">
        <v>65.9313077939234</v>
      </c>
      <c r="I261" s="59">
        <v>39.558784676354</v>
      </c>
      <c r="J261" s="59">
        <v>61.158784676354</v>
      </c>
      <c r="K261" s="49">
        <v>80</v>
      </c>
      <c r="L261" s="54" t="s">
        <v>12</v>
      </c>
      <c r="M261" s="54" t="s">
        <v>1450</v>
      </c>
      <c r="N261" s="55"/>
      <c r="O261" s="10"/>
    </row>
    <row r="262" spans="1:15" ht="30.000000" customHeight="1">
      <c r="A262" s="49">
        <v>259</v>
      </c>
      <c r="B262" s="50" t="s">
        <v>1406</v>
      </c>
      <c r="C262" s="50">
        <v>30101035</v>
      </c>
      <c r="D262" s="50" t="s">
        <v>641</v>
      </c>
      <c r="E262" s="50" t="s">
        <v>642</v>
      </c>
      <c r="F262" s="51">
        <v>48</v>
      </c>
      <c r="G262" s="52">
        <f>F262*0.4</f>
        <v>19.2</v>
      </c>
      <c r="H262" s="53">
        <v>68.8668373879642</v>
      </c>
      <c r="I262" s="59">
        <v>41.3201024327785</v>
      </c>
      <c r="J262" s="59">
        <v>60.5201024327785</v>
      </c>
      <c r="K262" s="49">
        <v>81</v>
      </c>
      <c r="L262" s="54" t="s">
        <v>12</v>
      </c>
      <c r="M262" s="54" t="s">
        <v>1450</v>
      </c>
      <c r="N262" s="55"/>
      <c r="O262" s="10"/>
    </row>
    <row r="263" spans="1:15" ht="30.000000" customHeight="1">
      <c r="A263" s="49">
        <v>260</v>
      </c>
      <c r="B263" s="50" t="s">
        <v>690</v>
      </c>
      <c r="C263" s="50">
        <v>30101201</v>
      </c>
      <c r="D263" s="50" t="s">
        <v>641</v>
      </c>
      <c r="E263" s="50" t="s">
        <v>642</v>
      </c>
      <c r="F263" s="51">
        <v>51</v>
      </c>
      <c r="G263" s="52">
        <f>F263*0.4</f>
        <v>20.4</v>
      </c>
      <c r="H263" s="53">
        <v>64.5997458703939</v>
      </c>
      <c r="I263" s="59">
        <v>38.7598475222363</v>
      </c>
      <c r="J263" s="59">
        <v>59.1598475222364</v>
      </c>
      <c r="K263" s="49">
        <v>82</v>
      </c>
      <c r="L263" s="54" t="s">
        <v>12</v>
      </c>
      <c r="M263" s="54" t="s">
        <v>1450</v>
      </c>
      <c r="N263" s="55"/>
      <c r="O263" s="10"/>
    </row>
    <row r="264" spans="1:15" ht="30.000000" customHeight="1">
      <c r="A264" s="49">
        <v>261</v>
      </c>
      <c r="B264" s="50" t="s">
        <v>1407</v>
      </c>
      <c r="C264" s="50">
        <v>30101153</v>
      </c>
      <c r="D264" s="50" t="s">
        <v>641</v>
      </c>
      <c r="E264" s="50" t="s">
        <v>642</v>
      </c>
      <c r="F264" s="51">
        <v>48</v>
      </c>
      <c r="G264" s="52">
        <f>F264*0.4</f>
        <v>19.2</v>
      </c>
      <c r="H264" s="53">
        <v>64.9075297225892</v>
      </c>
      <c r="I264" s="59">
        <v>38.9445178335535</v>
      </c>
      <c r="J264" s="59">
        <v>58.1445178335535</v>
      </c>
      <c r="K264" s="49">
        <v>83</v>
      </c>
      <c r="L264" s="54" t="s">
        <v>12</v>
      </c>
      <c r="M264" s="54" t="s">
        <v>1450</v>
      </c>
      <c r="N264" s="55"/>
      <c r="O264" s="10"/>
    </row>
    <row r="265" spans="1:15" ht="30.000000" customHeight="1">
      <c r="A265" s="49">
        <v>262</v>
      </c>
      <c r="B265" s="50" t="s">
        <v>691</v>
      </c>
      <c r="C265" s="50">
        <v>30101176</v>
      </c>
      <c r="D265" s="50" t="s">
        <v>641</v>
      </c>
      <c r="E265" s="50" t="s">
        <v>642</v>
      </c>
      <c r="F265" s="51">
        <v>48</v>
      </c>
      <c r="G265" s="52">
        <f>F265*0.4</f>
        <v>19.2</v>
      </c>
      <c r="H265" s="53">
        <v>59.539052496799</v>
      </c>
      <c r="I265" s="59">
        <v>35.7234314980794</v>
      </c>
      <c r="J265" s="59">
        <v>54.9234314980794</v>
      </c>
      <c r="K265" s="49">
        <v>84</v>
      </c>
      <c r="L265" s="54" t="s">
        <v>12</v>
      </c>
      <c r="M265" s="54" t="s">
        <v>1450</v>
      </c>
      <c r="N265" s="55"/>
      <c r="O265" s="10"/>
    </row>
    <row r="266" spans="1:15" ht="30.000000" customHeight="1">
      <c r="A266" s="49">
        <v>263</v>
      </c>
      <c r="B266" s="50" t="s">
        <v>692</v>
      </c>
      <c r="C266" s="50">
        <v>30101187</v>
      </c>
      <c r="D266" s="50" t="s">
        <v>641</v>
      </c>
      <c r="E266" s="50" t="s">
        <v>642</v>
      </c>
      <c r="F266" s="51">
        <v>49</v>
      </c>
      <c r="G266" s="52">
        <f>F266*0.4</f>
        <v>19.6</v>
      </c>
      <c r="H266" s="53">
        <v>57.3125794155019</v>
      </c>
      <c r="I266" s="59">
        <v>34.3875476493011</v>
      </c>
      <c r="J266" s="59">
        <v>53.9875476493011</v>
      </c>
      <c r="K266" s="49">
        <v>85</v>
      </c>
      <c r="L266" s="54" t="s">
        <v>12</v>
      </c>
      <c r="M266" s="54" t="s">
        <v>1450</v>
      </c>
      <c r="N266" s="55"/>
      <c r="O266" s="10"/>
    </row>
    <row r="267" spans="1:15" ht="30.000000" customHeight="1">
      <c r="A267" s="49">
        <v>264</v>
      </c>
      <c r="B267" s="50" t="s">
        <v>693</v>
      </c>
      <c r="C267" s="50">
        <v>30101020</v>
      </c>
      <c r="D267" s="50" t="s">
        <v>641</v>
      </c>
      <c r="E267" s="50" t="s">
        <v>642</v>
      </c>
      <c r="F267" s="51">
        <v>48</v>
      </c>
      <c r="G267" s="52">
        <f>F267*0.4</f>
        <v>19.2</v>
      </c>
      <c r="H267" s="53">
        <v>54.4649933949802</v>
      </c>
      <c r="I267" s="59">
        <v>32.6789960369881</v>
      </c>
      <c r="J267" s="59">
        <v>51.8789960369881</v>
      </c>
      <c r="K267" s="49">
        <v>86</v>
      </c>
      <c r="L267" s="54" t="s">
        <v>12</v>
      </c>
      <c r="M267" s="54" t="s">
        <v>1450</v>
      </c>
      <c r="N267" s="55"/>
      <c r="O267" s="10"/>
    </row>
    <row r="268" spans="1:15" ht="30.000000" customHeight="1">
      <c r="A268" s="49">
        <v>265</v>
      </c>
      <c r="B268" s="50" t="s">
        <v>1408</v>
      </c>
      <c r="C268" s="50">
        <v>30101140</v>
      </c>
      <c r="D268" s="50" t="s">
        <v>641</v>
      </c>
      <c r="E268" s="50" t="s">
        <v>642</v>
      </c>
      <c r="F268" s="51">
        <v>49</v>
      </c>
      <c r="G268" s="52">
        <f>F268*0.4</f>
        <v>19.6</v>
      </c>
      <c r="H268" s="53">
        <v>49.9603698811096</v>
      </c>
      <c r="I268" s="59">
        <v>29.9762219286658</v>
      </c>
      <c r="J268" s="59">
        <v>49.5762219286658</v>
      </c>
      <c r="K268" s="49">
        <v>87</v>
      </c>
      <c r="L268" s="54" t="s">
        <v>12</v>
      </c>
      <c r="M268" s="54" t="s">
        <v>1450</v>
      </c>
      <c r="N268" s="55"/>
      <c r="O268" s="10"/>
    </row>
    <row r="269" spans="1:15" ht="30.000000" customHeight="1">
      <c r="A269" s="49">
        <v>266</v>
      </c>
      <c r="B269" s="50" t="s">
        <v>694</v>
      </c>
      <c r="C269" s="50">
        <v>30102067</v>
      </c>
      <c r="D269" s="50" t="s">
        <v>641</v>
      </c>
      <c r="E269" s="50" t="s">
        <v>695</v>
      </c>
      <c r="F269" s="51">
        <v>68</v>
      </c>
      <c r="G269" s="52">
        <v>27.2</v>
      </c>
      <c r="H269" s="53">
        <v>80.7496823379924</v>
      </c>
      <c r="I269" s="59">
        <v>48.4498094027954</v>
      </c>
      <c r="J269" s="59">
        <v>75.6498094027954</v>
      </c>
      <c r="K269" s="49">
        <v>1</v>
      </c>
      <c r="L269" s="54" t="s">
        <v>1300</v>
      </c>
      <c r="M269" s="54" t="s">
        <v>1448</v>
      </c>
      <c r="N269" s="55"/>
      <c r="O269" s="10"/>
    </row>
    <row r="270" spans="1:15" ht="30.000000" customHeight="1">
      <c r="A270" s="49">
        <v>267</v>
      </c>
      <c r="B270" s="50" t="s">
        <v>696</v>
      </c>
      <c r="C270" s="50">
        <v>30102019</v>
      </c>
      <c r="D270" s="50" t="s">
        <v>641</v>
      </c>
      <c r="E270" s="50" t="s">
        <v>695</v>
      </c>
      <c r="F270" s="51">
        <v>56</v>
      </c>
      <c r="G270" s="52">
        <v>22.4</v>
      </c>
      <c r="H270" s="53">
        <v>86.6116248348745</v>
      </c>
      <c r="I270" s="59">
        <v>51.9669749009247</v>
      </c>
      <c r="J270" s="59">
        <v>74.3669749009247</v>
      </c>
      <c r="K270" s="49">
        <v>2</v>
      </c>
      <c r="L270" s="54" t="s">
        <v>1300</v>
      </c>
      <c r="M270" s="54" t="s">
        <v>1448</v>
      </c>
      <c r="N270" s="55"/>
      <c r="O270" s="10"/>
    </row>
    <row r="271" spans="1:15" ht="30.000000" customHeight="1">
      <c r="A271" s="49">
        <v>268</v>
      </c>
      <c r="B271" s="50" t="s">
        <v>1409</v>
      </c>
      <c r="C271" s="50">
        <v>30102035</v>
      </c>
      <c r="D271" s="50" t="s">
        <v>641</v>
      </c>
      <c r="E271" s="50" t="s">
        <v>695</v>
      </c>
      <c r="F271" s="51">
        <v>61</v>
      </c>
      <c r="G271" s="52">
        <v>24.4</v>
      </c>
      <c r="H271" s="53">
        <v>82.9260237780713</v>
      </c>
      <c r="I271" s="59">
        <v>49.7556142668428</v>
      </c>
      <c r="J271" s="59">
        <v>74.1556142668428</v>
      </c>
      <c r="K271" s="49">
        <v>3</v>
      </c>
      <c r="L271" s="54" t="s">
        <v>1300</v>
      </c>
      <c r="M271" s="54" t="s">
        <v>1448</v>
      </c>
      <c r="N271" s="56"/>
      <c r="O271" s="10"/>
    </row>
    <row r="272" spans="1:15" ht="30.000000" customHeight="1">
      <c r="A272" s="49">
        <v>269</v>
      </c>
      <c r="B272" s="50" t="s">
        <v>1410</v>
      </c>
      <c r="C272" s="50">
        <v>30102030</v>
      </c>
      <c r="D272" s="50" t="s">
        <v>641</v>
      </c>
      <c r="E272" s="50" t="s">
        <v>695</v>
      </c>
      <c r="F272" s="51">
        <v>60</v>
      </c>
      <c r="G272" s="52">
        <v>24</v>
      </c>
      <c r="H272" s="53">
        <v>80.4689564068692</v>
      </c>
      <c r="I272" s="59">
        <v>48.2813738441215</v>
      </c>
      <c r="J272" s="59">
        <v>72.2813738441215</v>
      </c>
      <c r="K272" s="49">
        <v>4</v>
      </c>
      <c r="L272" s="54" t="s">
        <v>1300</v>
      </c>
      <c r="M272" s="54" t="s">
        <v>1448</v>
      </c>
      <c r="N272" s="55"/>
      <c r="O272" s="10"/>
    </row>
    <row r="273" spans="1:15" ht="30.000000" customHeight="1">
      <c r="A273" s="49">
        <v>270</v>
      </c>
      <c r="B273" s="50" t="s">
        <v>697</v>
      </c>
      <c r="C273" s="50">
        <v>30102002</v>
      </c>
      <c r="D273" s="50" t="s">
        <v>641</v>
      </c>
      <c r="E273" s="50" t="s">
        <v>695</v>
      </c>
      <c r="F273" s="51">
        <v>59</v>
      </c>
      <c r="G273" s="52">
        <v>23.6</v>
      </c>
      <c r="H273" s="53">
        <v>80.5527318932656</v>
      </c>
      <c r="I273" s="59">
        <v>48.3316391359593</v>
      </c>
      <c r="J273" s="59">
        <v>71.9316391359593</v>
      </c>
      <c r="K273" s="49">
        <v>5</v>
      </c>
      <c r="L273" s="54" t="s">
        <v>1300</v>
      </c>
      <c r="M273" s="54" t="s">
        <v>1448</v>
      </c>
      <c r="N273" s="55"/>
      <c r="O273" s="10"/>
    </row>
    <row r="274" spans="1:15" ht="30.000000" customHeight="1">
      <c r="A274" s="49">
        <v>271</v>
      </c>
      <c r="B274" s="50" t="s">
        <v>1411</v>
      </c>
      <c r="C274" s="50">
        <v>30102021</v>
      </c>
      <c r="D274" s="50" t="s">
        <v>641</v>
      </c>
      <c r="E274" s="50" t="s">
        <v>695</v>
      </c>
      <c r="F274" s="51">
        <v>59</v>
      </c>
      <c r="G274" s="52">
        <v>23.6</v>
      </c>
      <c r="H274" s="53">
        <v>78.5915492957747</v>
      </c>
      <c r="I274" s="59">
        <v>47.1549295774648</v>
      </c>
      <c r="J274" s="59">
        <v>70.7549295774648</v>
      </c>
      <c r="K274" s="49">
        <v>6</v>
      </c>
      <c r="L274" s="54" t="s">
        <v>1300</v>
      </c>
      <c r="M274" s="54" t="s">
        <v>1448</v>
      </c>
      <c r="N274" s="55"/>
      <c r="O274" s="10"/>
    </row>
    <row r="275" spans="1:15" ht="30.000000" customHeight="1">
      <c r="A275" s="49">
        <v>272</v>
      </c>
      <c r="B275" s="50" t="s">
        <v>1412</v>
      </c>
      <c r="C275" s="50">
        <v>30102027</v>
      </c>
      <c r="D275" s="50" t="s">
        <v>641</v>
      </c>
      <c r="E275" s="50" t="s">
        <v>695</v>
      </c>
      <c r="F275" s="51">
        <v>56</v>
      </c>
      <c r="G275" s="52">
        <v>22.4</v>
      </c>
      <c r="H275" s="53">
        <v>80.1588310038119</v>
      </c>
      <c r="I275" s="59">
        <v>48.0952986022872</v>
      </c>
      <c r="J275" s="59">
        <v>70.4952986022872</v>
      </c>
      <c r="K275" s="49">
        <v>7</v>
      </c>
      <c r="L275" s="54" t="s">
        <v>1300</v>
      </c>
      <c r="M275" s="54" t="s">
        <v>1448</v>
      </c>
      <c r="N275" s="55"/>
      <c r="O275" s="10"/>
    </row>
    <row r="276" spans="1:15" ht="30.000000" customHeight="1">
      <c r="A276" s="49">
        <v>273</v>
      </c>
      <c r="B276" s="50" t="s">
        <v>1413</v>
      </c>
      <c r="C276" s="50">
        <v>30102024</v>
      </c>
      <c r="D276" s="50" t="s">
        <v>641</v>
      </c>
      <c r="E276" s="50" t="s">
        <v>695</v>
      </c>
      <c r="F276" s="51">
        <v>57</v>
      </c>
      <c r="G276" s="52">
        <v>22.8</v>
      </c>
      <c r="H276" s="53">
        <v>76.9881109643329</v>
      </c>
      <c r="I276" s="59">
        <v>46.1928665785997</v>
      </c>
      <c r="J276" s="59">
        <v>68.9928665785997</v>
      </c>
      <c r="K276" s="49">
        <v>8</v>
      </c>
      <c r="L276" s="54" t="s">
        <v>1300</v>
      </c>
      <c r="M276" s="54" t="s">
        <v>1448</v>
      </c>
      <c r="N276" s="55"/>
      <c r="O276" s="10"/>
    </row>
    <row r="277" spans="1:15" ht="30.000000" customHeight="1">
      <c r="A277" s="49">
        <v>274</v>
      </c>
      <c r="B277" s="50" t="s">
        <v>1414</v>
      </c>
      <c r="C277" s="50">
        <v>30102022</v>
      </c>
      <c r="D277" s="50" t="s">
        <v>641</v>
      </c>
      <c r="E277" s="50" t="s">
        <v>695</v>
      </c>
      <c r="F277" s="51">
        <v>56</v>
      </c>
      <c r="G277" s="52">
        <v>22.4</v>
      </c>
      <c r="H277" s="53">
        <v>77.1928665785997</v>
      </c>
      <c r="I277" s="59">
        <v>46.3157199471598</v>
      </c>
      <c r="J277" s="59">
        <v>68.7157199471598</v>
      </c>
      <c r="K277" s="49">
        <v>9</v>
      </c>
      <c r="L277" s="54" t="s">
        <v>1300</v>
      </c>
      <c r="M277" s="54" t="s">
        <v>1448</v>
      </c>
      <c r="N277" s="55"/>
      <c r="O277" s="10"/>
    </row>
    <row r="278" spans="1:15" ht="30.000000" customHeight="1">
      <c r="A278" s="49">
        <v>275</v>
      </c>
      <c r="B278" s="50" t="s">
        <v>1415</v>
      </c>
      <c r="C278" s="50">
        <v>30102004</v>
      </c>
      <c r="D278" s="50" t="s">
        <v>641</v>
      </c>
      <c r="E278" s="50" t="s">
        <v>695</v>
      </c>
      <c r="F278" s="51">
        <v>57</v>
      </c>
      <c r="G278" s="52">
        <v>22.8</v>
      </c>
      <c r="H278" s="53">
        <v>76.4167725540025</v>
      </c>
      <c r="I278" s="59">
        <v>45.8500635324015</v>
      </c>
      <c r="J278" s="59">
        <v>68.6500635324015</v>
      </c>
      <c r="K278" s="49">
        <v>10</v>
      </c>
      <c r="L278" s="54" t="s">
        <v>1300</v>
      </c>
      <c r="M278" s="54" t="s">
        <v>1448</v>
      </c>
      <c r="N278" s="55"/>
      <c r="O278" s="10"/>
    </row>
    <row r="279" spans="1:15" ht="30.000000" customHeight="1">
      <c r="A279" s="49">
        <v>276</v>
      </c>
      <c r="B279" s="50" t="s">
        <v>1416</v>
      </c>
      <c r="C279" s="50">
        <v>30102053</v>
      </c>
      <c r="D279" s="50" t="s">
        <v>641</v>
      </c>
      <c r="E279" s="50" t="s">
        <v>695</v>
      </c>
      <c r="F279" s="51">
        <v>60</v>
      </c>
      <c r="G279" s="52">
        <v>24</v>
      </c>
      <c r="H279" s="53">
        <v>74.0268886043534</v>
      </c>
      <c r="I279" s="59">
        <v>44.416133162612</v>
      </c>
      <c r="J279" s="59">
        <v>68.416133162612</v>
      </c>
      <c r="K279" s="49">
        <v>11</v>
      </c>
      <c r="L279" s="54" t="s">
        <v>1300</v>
      </c>
      <c r="M279" s="54" t="s">
        <v>1448</v>
      </c>
      <c r="N279" s="55"/>
      <c r="O279" s="10"/>
    </row>
    <row r="280" spans="1:15" ht="30.000000" customHeight="1">
      <c r="A280" s="49">
        <v>277</v>
      </c>
      <c r="B280" s="50" t="s">
        <v>698</v>
      </c>
      <c r="C280" s="50">
        <v>30102052</v>
      </c>
      <c r="D280" s="50" t="s">
        <v>641</v>
      </c>
      <c r="E280" s="50" t="s">
        <v>695</v>
      </c>
      <c r="F280" s="51">
        <v>56</v>
      </c>
      <c r="G280" s="52">
        <v>22.4</v>
      </c>
      <c r="H280" s="53">
        <v>76.2198221092757</v>
      </c>
      <c r="I280" s="59">
        <v>45.7318932655654</v>
      </c>
      <c r="J280" s="59">
        <v>68.1318932655654</v>
      </c>
      <c r="K280" s="49">
        <v>12</v>
      </c>
      <c r="L280" s="54" t="s">
        <v>1300</v>
      </c>
      <c r="M280" s="54" t="s">
        <v>1448</v>
      </c>
      <c r="N280" s="55"/>
      <c r="O280" s="10"/>
    </row>
    <row r="281" spans="1:15" ht="30.000000" customHeight="1">
      <c r="A281" s="49">
        <v>278</v>
      </c>
      <c r="B281" s="50" t="s">
        <v>1417</v>
      </c>
      <c r="C281" s="50">
        <v>30102043</v>
      </c>
      <c r="D281" s="50" t="s">
        <v>641</v>
      </c>
      <c r="E281" s="50" t="s">
        <v>695</v>
      </c>
      <c r="F281" s="51">
        <v>58</v>
      </c>
      <c r="G281" s="52">
        <v>23.2</v>
      </c>
      <c r="H281" s="53">
        <v>73.6594663278272</v>
      </c>
      <c r="I281" s="59">
        <v>44.1956797966963</v>
      </c>
      <c r="J281" s="59">
        <v>67.3956797966963</v>
      </c>
      <c r="K281" s="49">
        <v>13</v>
      </c>
      <c r="L281" s="54" t="s">
        <v>1300</v>
      </c>
      <c r="M281" s="54" t="s">
        <v>1450</v>
      </c>
      <c r="N281" s="56"/>
      <c r="O281" s="10"/>
    </row>
    <row r="282" spans="1:15" ht="30.000000" customHeight="1">
      <c r="A282" s="49">
        <v>279</v>
      </c>
      <c r="B282" s="50" t="s">
        <v>699</v>
      </c>
      <c r="C282" s="50">
        <v>30102063</v>
      </c>
      <c r="D282" s="50" t="s">
        <v>641</v>
      </c>
      <c r="E282" s="50" t="s">
        <v>695</v>
      </c>
      <c r="F282" s="51">
        <v>56</v>
      </c>
      <c r="G282" s="52">
        <v>22.4</v>
      </c>
      <c r="H282" s="53">
        <v>73.6299615877081</v>
      </c>
      <c r="I282" s="59">
        <v>44.1779769526248</v>
      </c>
      <c r="J282" s="59">
        <v>66.5779769526248</v>
      </c>
      <c r="K282" s="49">
        <v>14</v>
      </c>
      <c r="L282" s="54" t="s">
        <v>1300</v>
      </c>
      <c r="M282" s="54" t="s">
        <v>1450</v>
      </c>
      <c r="N282" s="55"/>
      <c r="O282" s="10"/>
    </row>
    <row r="283" spans="1:15" ht="30.000000" customHeight="1">
      <c r="A283" s="49">
        <v>280</v>
      </c>
      <c r="B283" s="50" t="s">
        <v>1418</v>
      </c>
      <c r="C283" s="50">
        <v>30102047</v>
      </c>
      <c r="D283" s="50" t="s">
        <v>641</v>
      </c>
      <c r="E283" s="50" t="s">
        <v>695</v>
      </c>
      <c r="F283" s="51">
        <v>56</v>
      </c>
      <c r="G283" s="52">
        <v>22.4</v>
      </c>
      <c r="H283" s="53">
        <v>72.0422535211268</v>
      </c>
      <c r="I283" s="59">
        <v>43.2253521126761</v>
      </c>
      <c r="J283" s="59">
        <v>65.6253521126761</v>
      </c>
      <c r="K283" s="49">
        <v>15</v>
      </c>
      <c r="L283" s="54" t="s">
        <v>1300</v>
      </c>
      <c r="M283" s="54" t="s">
        <v>1450</v>
      </c>
      <c r="N283" s="56"/>
      <c r="O283" s="10"/>
    </row>
    <row r="284" spans="1:15" ht="30.000000" customHeight="1">
      <c r="A284" s="49">
        <v>281</v>
      </c>
      <c r="B284" s="50" t="s">
        <v>700</v>
      </c>
      <c r="C284" s="50">
        <v>30102066</v>
      </c>
      <c r="D284" s="50" t="s">
        <v>641</v>
      </c>
      <c r="E284" s="50" t="s">
        <v>695</v>
      </c>
      <c r="F284" s="51">
        <v>59</v>
      </c>
      <c r="G284" s="52">
        <v>23.6</v>
      </c>
      <c r="H284" s="53">
        <v>66.3722998729352</v>
      </c>
      <c r="I284" s="59">
        <v>39.8233799237611</v>
      </c>
      <c r="J284" s="59">
        <v>63.4233799237611</v>
      </c>
      <c r="K284" s="49">
        <v>16</v>
      </c>
      <c r="L284" s="54" t="s">
        <v>1300</v>
      </c>
      <c r="M284" s="54" t="s">
        <v>1450</v>
      </c>
      <c r="N284" s="56"/>
      <c r="O284" s="10"/>
    </row>
    <row r="285" spans="1:15" ht="30.000000" customHeight="1">
      <c r="A285" s="49">
        <v>282</v>
      </c>
      <c r="B285" s="50" t="s">
        <v>1419</v>
      </c>
      <c r="C285" s="50">
        <v>30103001</v>
      </c>
      <c r="D285" s="50" t="s">
        <v>641</v>
      </c>
      <c r="E285" s="50" t="s">
        <v>701</v>
      </c>
      <c r="F285" s="51">
        <v>66</v>
      </c>
      <c r="G285" s="52">
        <v>26.4</v>
      </c>
      <c r="H285" s="53">
        <v>81.143583227446</v>
      </c>
      <c r="I285" s="59">
        <v>48.6861499364676</v>
      </c>
      <c r="J285" s="59">
        <v>75.0861499364676</v>
      </c>
      <c r="K285" s="49">
        <v>1</v>
      </c>
      <c r="L285" s="54" t="s">
        <v>1300</v>
      </c>
      <c r="M285" s="54" t="s">
        <v>1448</v>
      </c>
      <c r="N285" s="55"/>
      <c r="O285" s="10"/>
    </row>
    <row r="286" spans="1:15" ht="30.000000" customHeight="1">
      <c r="A286" s="49">
        <v>283</v>
      </c>
      <c r="B286" s="50" t="s">
        <v>702</v>
      </c>
      <c r="C286" s="50" t="s">
        <v>703</v>
      </c>
      <c r="D286" s="50" t="s">
        <v>704</v>
      </c>
      <c r="E286" s="50" t="s">
        <v>1546</v>
      </c>
      <c r="F286" s="51">
        <v>54</v>
      </c>
      <c r="G286" s="52">
        <v>21.6</v>
      </c>
      <c r="H286" s="53">
        <v>81</v>
      </c>
      <c r="I286" s="49">
        <v>48.6</v>
      </c>
      <c r="J286" s="52">
        <v>70.2</v>
      </c>
      <c r="K286" s="49">
        <v>1</v>
      </c>
      <c r="L286" s="54" t="s">
        <v>12</v>
      </c>
      <c r="M286" s="54" t="s">
        <v>1448</v>
      </c>
      <c r="N286" s="55"/>
      <c r="O286" s="10"/>
    </row>
    <row r="287" spans="1:15" ht="30.000000" customHeight="1">
      <c r="A287" s="49">
        <v>284</v>
      </c>
      <c r="B287" s="50" t="s">
        <v>1420</v>
      </c>
      <c r="C287" s="50" t="s">
        <v>705</v>
      </c>
      <c r="D287" s="50" t="s">
        <v>704</v>
      </c>
      <c r="E287" s="50" t="s">
        <v>1546</v>
      </c>
      <c r="F287" s="51">
        <v>58</v>
      </c>
      <c r="G287" s="52">
        <v>23.2</v>
      </c>
      <c r="H287" s="53">
        <v>78</v>
      </c>
      <c r="I287" s="49">
        <v>46.8</v>
      </c>
      <c r="J287" s="52">
        <v>70</v>
      </c>
      <c r="K287" s="49">
        <v>2</v>
      </c>
      <c r="L287" s="54" t="s">
        <v>12</v>
      </c>
      <c r="M287" s="54" t="s">
        <v>1448</v>
      </c>
      <c r="N287" s="43"/>
      <c r="O287" s="10"/>
    </row>
    <row r="288" spans="1:15" ht="30.000000" customHeight="1">
      <c r="A288" s="49">
        <v>285</v>
      </c>
      <c r="B288" s="50" t="s">
        <v>1421</v>
      </c>
      <c r="C288" s="50" t="s">
        <v>706</v>
      </c>
      <c r="D288" s="50" t="s">
        <v>704</v>
      </c>
      <c r="E288" s="50" t="s">
        <v>1546</v>
      </c>
      <c r="F288" s="51">
        <v>54</v>
      </c>
      <c r="G288" s="52">
        <v>21.6</v>
      </c>
      <c r="H288" s="53">
        <v>80.5</v>
      </c>
      <c r="I288" s="49">
        <v>48.3</v>
      </c>
      <c r="J288" s="52">
        <v>69.9</v>
      </c>
      <c r="K288" s="49">
        <v>3</v>
      </c>
      <c r="L288" s="54" t="s">
        <v>12</v>
      </c>
      <c r="M288" s="54" t="s">
        <v>1448</v>
      </c>
      <c r="N288" s="43"/>
      <c r="O288" s="10"/>
    </row>
    <row r="289" spans="1:15" ht="30.000000" customHeight="1">
      <c r="A289" s="49">
        <v>286</v>
      </c>
      <c r="B289" s="50" t="s">
        <v>1422</v>
      </c>
      <c r="C289" s="50" t="s">
        <v>707</v>
      </c>
      <c r="D289" s="50" t="s">
        <v>704</v>
      </c>
      <c r="E289" s="50" t="s">
        <v>1546</v>
      </c>
      <c r="F289" s="51">
        <v>60</v>
      </c>
      <c r="G289" s="52">
        <v>24</v>
      </c>
      <c r="H289" s="53">
        <v>75.3</v>
      </c>
      <c r="I289" s="49">
        <v>45.2</v>
      </c>
      <c r="J289" s="52">
        <v>69.2</v>
      </c>
      <c r="K289" s="49">
        <v>4</v>
      </c>
      <c r="L289" s="54" t="s">
        <v>12</v>
      </c>
      <c r="M289" s="54" t="s">
        <v>1448</v>
      </c>
      <c r="N289" s="43"/>
      <c r="O289" s="10"/>
    </row>
    <row r="290" spans="1:15" ht="30.000000" customHeight="1">
      <c r="A290" s="49">
        <v>287</v>
      </c>
      <c r="B290" s="50" t="s">
        <v>1423</v>
      </c>
      <c r="C290" s="50" t="s">
        <v>708</v>
      </c>
      <c r="D290" s="50" t="s">
        <v>704</v>
      </c>
      <c r="E290" s="50" t="s">
        <v>1546</v>
      </c>
      <c r="F290" s="51">
        <v>57</v>
      </c>
      <c r="G290" s="52">
        <v>22.8</v>
      </c>
      <c r="H290" s="53">
        <v>77</v>
      </c>
      <c r="I290" s="49">
        <v>46.2</v>
      </c>
      <c r="J290" s="52">
        <v>69</v>
      </c>
      <c r="K290" s="49">
        <v>5</v>
      </c>
      <c r="L290" s="54" t="s">
        <v>12</v>
      </c>
      <c r="M290" s="54" t="s">
        <v>1448</v>
      </c>
      <c r="N290" s="43"/>
      <c r="O290" s="10"/>
    </row>
    <row r="291" spans="1:15" ht="30.000000" customHeight="1">
      <c r="A291" s="49">
        <v>288</v>
      </c>
      <c r="B291" s="50" t="s">
        <v>709</v>
      </c>
      <c r="C291" s="50" t="s">
        <v>710</v>
      </c>
      <c r="D291" s="50" t="s">
        <v>704</v>
      </c>
      <c r="E291" s="50" t="s">
        <v>1546</v>
      </c>
      <c r="F291" s="51">
        <v>55</v>
      </c>
      <c r="G291" s="52">
        <v>22</v>
      </c>
      <c r="H291" s="53">
        <v>78</v>
      </c>
      <c r="I291" s="49">
        <v>46.8</v>
      </c>
      <c r="J291" s="52">
        <v>68.8</v>
      </c>
      <c r="K291" s="49">
        <v>6</v>
      </c>
      <c r="L291" s="54" t="s">
        <v>12</v>
      </c>
      <c r="M291" s="54" t="s">
        <v>1448</v>
      </c>
      <c r="N291" s="43"/>
      <c r="O291" s="10"/>
    </row>
    <row r="292" spans="1:15" ht="30.000000" customHeight="1">
      <c r="A292" s="49">
        <v>289</v>
      </c>
      <c r="B292" s="50" t="s">
        <v>711</v>
      </c>
      <c r="C292" s="50" t="s">
        <v>712</v>
      </c>
      <c r="D292" s="50" t="s">
        <v>704</v>
      </c>
      <c r="E292" s="50" t="s">
        <v>1546</v>
      </c>
      <c r="F292" s="51">
        <v>51</v>
      </c>
      <c r="G292" s="52">
        <v>20.4</v>
      </c>
      <c r="H292" s="53">
        <v>80.7</v>
      </c>
      <c r="I292" s="49">
        <v>48.4</v>
      </c>
      <c r="J292" s="52">
        <v>68.8</v>
      </c>
      <c r="K292" s="49">
        <v>6</v>
      </c>
      <c r="L292" s="54" t="s">
        <v>12</v>
      </c>
      <c r="M292" s="54" t="s">
        <v>1448</v>
      </c>
      <c r="N292" s="43"/>
      <c r="O292" s="10"/>
    </row>
    <row r="293" spans="1:15" ht="30.000000" customHeight="1">
      <c r="A293" s="49">
        <v>290</v>
      </c>
      <c r="B293" s="50" t="s">
        <v>713</v>
      </c>
      <c r="C293" s="50" t="s">
        <v>714</v>
      </c>
      <c r="D293" s="50" t="s">
        <v>704</v>
      </c>
      <c r="E293" s="50" t="s">
        <v>1546</v>
      </c>
      <c r="F293" s="51">
        <v>58</v>
      </c>
      <c r="G293" s="52">
        <v>23.2</v>
      </c>
      <c r="H293" s="53">
        <v>75.3</v>
      </c>
      <c r="I293" s="49">
        <v>45.2</v>
      </c>
      <c r="J293" s="52">
        <v>68.4</v>
      </c>
      <c r="K293" s="49">
        <v>8</v>
      </c>
      <c r="L293" s="54" t="s">
        <v>12</v>
      </c>
      <c r="M293" s="54" t="s">
        <v>1448</v>
      </c>
      <c r="N293" s="43"/>
      <c r="O293" s="10"/>
    </row>
    <row r="294" spans="1:15" ht="30.000000" customHeight="1">
      <c r="A294" s="49">
        <v>291</v>
      </c>
      <c r="B294" s="50" t="s">
        <v>1424</v>
      </c>
      <c r="C294" s="50" t="s">
        <v>715</v>
      </c>
      <c r="D294" s="50" t="s">
        <v>704</v>
      </c>
      <c r="E294" s="50" t="s">
        <v>1546</v>
      </c>
      <c r="F294" s="51">
        <v>52</v>
      </c>
      <c r="G294" s="52">
        <v>20.8</v>
      </c>
      <c r="H294" s="53">
        <v>78.8</v>
      </c>
      <c r="I294" s="49">
        <v>47.3</v>
      </c>
      <c r="J294" s="52">
        <v>68.1</v>
      </c>
      <c r="K294" s="49">
        <v>9</v>
      </c>
      <c r="L294" s="54" t="s">
        <v>12</v>
      </c>
      <c r="M294" s="54" t="s">
        <v>1448</v>
      </c>
      <c r="N294" s="43"/>
      <c r="O294" s="10"/>
    </row>
    <row r="295" spans="1:15" ht="30.000000" customHeight="1">
      <c r="A295" s="49">
        <v>292</v>
      </c>
      <c r="B295" s="50" t="s">
        <v>1425</v>
      </c>
      <c r="C295" s="50" t="s">
        <v>716</v>
      </c>
      <c r="D295" s="50" t="s">
        <v>704</v>
      </c>
      <c r="E295" s="50" t="s">
        <v>1546</v>
      </c>
      <c r="F295" s="51">
        <v>54</v>
      </c>
      <c r="G295" s="52">
        <v>21.6</v>
      </c>
      <c r="H295" s="53">
        <v>76.7</v>
      </c>
      <c r="I295" s="49">
        <v>46</v>
      </c>
      <c r="J295" s="52">
        <v>67.6</v>
      </c>
      <c r="K295" s="49">
        <v>10</v>
      </c>
      <c r="L295" s="54" t="s">
        <v>12</v>
      </c>
      <c r="M295" s="54" t="s">
        <v>1448</v>
      </c>
      <c r="N295" s="43"/>
      <c r="O295" s="10"/>
    </row>
    <row r="296" spans="1:15" ht="30.000000" customHeight="1">
      <c r="A296" s="49">
        <v>293</v>
      </c>
      <c r="B296" s="50" t="s">
        <v>717</v>
      </c>
      <c r="C296" s="50" t="s">
        <v>718</v>
      </c>
      <c r="D296" s="50" t="s">
        <v>704</v>
      </c>
      <c r="E296" s="50" t="s">
        <v>1546</v>
      </c>
      <c r="F296" s="51">
        <v>58</v>
      </c>
      <c r="G296" s="52">
        <v>23.2</v>
      </c>
      <c r="H296" s="53">
        <v>73.7</v>
      </c>
      <c r="I296" s="49">
        <v>44.2</v>
      </c>
      <c r="J296" s="52">
        <v>67.4</v>
      </c>
      <c r="K296" s="49">
        <v>11</v>
      </c>
      <c r="L296" s="54" t="s">
        <v>12</v>
      </c>
      <c r="M296" s="54" t="s">
        <v>1448</v>
      </c>
      <c r="N296" s="43"/>
      <c r="O296" s="10"/>
    </row>
    <row r="297" spans="1:15" ht="30.000000" customHeight="1">
      <c r="A297" s="49">
        <v>294</v>
      </c>
      <c r="B297" s="50" t="s">
        <v>719</v>
      </c>
      <c r="C297" s="50" t="s">
        <v>720</v>
      </c>
      <c r="D297" s="50" t="s">
        <v>704</v>
      </c>
      <c r="E297" s="50" t="s">
        <v>1546</v>
      </c>
      <c r="F297" s="51">
        <v>52</v>
      </c>
      <c r="G297" s="52">
        <v>20.8</v>
      </c>
      <c r="H297" s="53">
        <v>75.3</v>
      </c>
      <c r="I297" s="49">
        <v>45.2</v>
      </c>
      <c r="J297" s="52">
        <v>66</v>
      </c>
      <c r="K297" s="49">
        <v>12</v>
      </c>
      <c r="L297" s="54" t="s">
        <v>12</v>
      </c>
      <c r="M297" s="54" t="s">
        <v>1448</v>
      </c>
      <c r="N297" s="43"/>
      <c r="O297" s="10"/>
    </row>
    <row r="298" spans="1:15" ht="30.000000" customHeight="1">
      <c r="A298" s="49">
        <v>295</v>
      </c>
      <c r="B298" s="50" t="s">
        <v>1426</v>
      </c>
      <c r="C298" s="50" t="s">
        <v>721</v>
      </c>
      <c r="D298" s="50" t="s">
        <v>704</v>
      </c>
      <c r="E298" s="50" t="s">
        <v>1546</v>
      </c>
      <c r="F298" s="51">
        <v>52</v>
      </c>
      <c r="G298" s="52">
        <v>20.8</v>
      </c>
      <c r="H298" s="53">
        <v>75.3</v>
      </c>
      <c r="I298" s="49">
        <v>45.2</v>
      </c>
      <c r="J298" s="52">
        <v>66</v>
      </c>
      <c r="K298" s="49">
        <v>12</v>
      </c>
      <c r="L298" s="54" t="s">
        <v>12</v>
      </c>
      <c r="M298" s="54" t="s">
        <v>1448</v>
      </c>
      <c r="N298" s="43"/>
      <c r="O298" s="10"/>
    </row>
    <row r="299" spans="1:15" ht="30.000000" customHeight="1">
      <c r="A299" s="49">
        <v>296</v>
      </c>
      <c r="B299" s="50" t="s">
        <v>722</v>
      </c>
      <c r="C299" s="50" t="s">
        <v>723</v>
      </c>
      <c r="D299" s="50" t="s">
        <v>704</v>
      </c>
      <c r="E299" s="50" t="s">
        <v>1546</v>
      </c>
      <c r="F299" s="51">
        <v>53</v>
      </c>
      <c r="G299" s="52">
        <v>21.2</v>
      </c>
      <c r="H299" s="53">
        <v>74.7</v>
      </c>
      <c r="I299" s="49">
        <v>44.8</v>
      </c>
      <c r="J299" s="52">
        <v>66</v>
      </c>
      <c r="K299" s="49">
        <v>12</v>
      </c>
      <c r="L299" s="54" t="s">
        <v>12</v>
      </c>
      <c r="M299" s="54" t="s">
        <v>1448</v>
      </c>
      <c r="N299" s="43"/>
      <c r="O299" s="10"/>
    </row>
    <row r="300" spans="1:15" ht="30.000000" customHeight="1">
      <c r="A300" s="49">
        <v>297</v>
      </c>
      <c r="B300" s="50" t="s">
        <v>724</v>
      </c>
      <c r="C300" s="50" t="s">
        <v>725</v>
      </c>
      <c r="D300" s="50" t="s">
        <v>704</v>
      </c>
      <c r="E300" s="50" t="s">
        <v>1546</v>
      </c>
      <c r="F300" s="51">
        <v>56</v>
      </c>
      <c r="G300" s="52">
        <v>22.4</v>
      </c>
      <c r="H300" s="53">
        <v>72.3</v>
      </c>
      <c r="I300" s="49">
        <v>43.4</v>
      </c>
      <c r="J300" s="52">
        <v>65.8</v>
      </c>
      <c r="K300" s="49">
        <v>15</v>
      </c>
      <c r="L300" s="54" t="s">
        <v>12</v>
      </c>
      <c r="M300" s="54" t="s">
        <v>1448</v>
      </c>
      <c r="N300" s="43"/>
      <c r="O300" s="10"/>
    </row>
    <row r="301" spans="1:15" ht="30.000000" customHeight="1">
      <c r="A301" s="49">
        <v>298</v>
      </c>
      <c r="B301" s="50" t="s">
        <v>726</v>
      </c>
      <c r="C301" s="50" t="s">
        <v>727</v>
      </c>
      <c r="D301" s="50" t="s">
        <v>704</v>
      </c>
      <c r="E301" s="50" t="s">
        <v>1546</v>
      </c>
      <c r="F301" s="51">
        <v>51</v>
      </c>
      <c r="G301" s="52">
        <v>20.4</v>
      </c>
      <c r="H301" s="53">
        <v>75.7</v>
      </c>
      <c r="I301" s="49">
        <v>45.4</v>
      </c>
      <c r="J301" s="52">
        <v>65.8</v>
      </c>
      <c r="K301" s="49">
        <v>15</v>
      </c>
      <c r="L301" s="54" t="s">
        <v>12</v>
      </c>
      <c r="M301" s="54" t="s">
        <v>1448</v>
      </c>
      <c r="N301" s="43"/>
      <c r="O301" s="10"/>
    </row>
    <row r="302" spans="1:15" ht="30.000000" customHeight="1">
      <c r="A302" s="49">
        <v>299</v>
      </c>
      <c r="B302" s="50" t="s">
        <v>728</v>
      </c>
      <c r="C302" s="50" t="s">
        <v>729</v>
      </c>
      <c r="D302" s="50" t="s">
        <v>704</v>
      </c>
      <c r="E302" s="50" t="s">
        <v>1546</v>
      </c>
      <c r="F302" s="51">
        <v>67</v>
      </c>
      <c r="G302" s="52">
        <v>26.8</v>
      </c>
      <c r="H302" s="53">
        <v>64.7</v>
      </c>
      <c r="I302" s="49">
        <v>38.8</v>
      </c>
      <c r="J302" s="52">
        <v>65.6</v>
      </c>
      <c r="K302" s="49">
        <v>17</v>
      </c>
      <c r="L302" s="54" t="s">
        <v>12</v>
      </c>
      <c r="M302" s="54" t="s">
        <v>1448</v>
      </c>
      <c r="N302" s="43"/>
      <c r="O302" s="10"/>
    </row>
    <row r="303" spans="1:15" ht="30.000000" customHeight="1">
      <c r="A303" s="49">
        <v>300</v>
      </c>
      <c r="B303" s="50" t="s">
        <v>730</v>
      </c>
      <c r="C303" s="50" t="s">
        <v>731</v>
      </c>
      <c r="D303" s="50" t="s">
        <v>704</v>
      </c>
      <c r="E303" s="50" t="s">
        <v>1546</v>
      </c>
      <c r="F303" s="51">
        <v>53</v>
      </c>
      <c r="G303" s="52">
        <v>21.2</v>
      </c>
      <c r="H303" s="53">
        <v>73.8</v>
      </c>
      <c r="I303" s="49">
        <v>44.3</v>
      </c>
      <c r="J303" s="52">
        <v>65.5</v>
      </c>
      <c r="K303" s="49">
        <v>18</v>
      </c>
      <c r="L303" s="54" t="s">
        <v>12</v>
      </c>
      <c r="M303" s="54" t="s">
        <v>1448</v>
      </c>
      <c r="N303" s="43"/>
      <c r="O303" s="10"/>
    </row>
    <row r="304" spans="1:15" ht="30.000000" customHeight="1">
      <c r="A304" s="49">
        <v>301</v>
      </c>
      <c r="B304" s="50" t="s">
        <v>732</v>
      </c>
      <c r="C304" s="50" t="s">
        <v>733</v>
      </c>
      <c r="D304" s="50" t="s">
        <v>704</v>
      </c>
      <c r="E304" s="50" t="s">
        <v>1546</v>
      </c>
      <c r="F304" s="51">
        <v>57</v>
      </c>
      <c r="G304" s="52">
        <v>22.8</v>
      </c>
      <c r="H304" s="53">
        <v>69.7</v>
      </c>
      <c r="I304" s="49">
        <v>41.8</v>
      </c>
      <c r="J304" s="52">
        <v>64.6</v>
      </c>
      <c r="K304" s="49">
        <v>19</v>
      </c>
      <c r="L304" s="54" t="s">
        <v>12</v>
      </c>
      <c r="M304" s="54" t="s">
        <v>1448</v>
      </c>
      <c r="N304" s="43"/>
      <c r="O304" s="10"/>
    </row>
    <row r="305" spans="1:15" ht="30.000000" customHeight="1">
      <c r="A305" s="49">
        <v>302</v>
      </c>
      <c r="B305" s="50" t="s">
        <v>734</v>
      </c>
      <c r="C305" s="50" t="s">
        <v>735</v>
      </c>
      <c r="D305" s="50" t="s">
        <v>704</v>
      </c>
      <c r="E305" s="50" t="s">
        <v>1546</v>
      </c>
      <c r="F305" s="51">
        <v>58</v>
      </c>
      <c r="G305" s="52">
        <v>23.2</v>
      </c>
      <c r="H305" s="53">
        <v>66.7</v>
      </c>
      <c r="I305" s="49">
        <v>40</v>
      </c>
      <c r="J305" s="52">
        <v>63.2</v>
      </c>
      <c r="K305" s="49">
        <v>20</v>
      </c>
      <c r="L305" s="54" t="s">
        <v>12</v>
      </c>
      <c r="M305" s="54" t="s">
        <v>1448</v>
      </c>
      <c r="N305" s="43"/>
      <c r="O305" s="10"/>
    </row>
    <row r="306" spans="1:15" ht="30.000000" customHeight="1">
      <c r="A306" s="49">
        <v>303</v>
      </c>
      <c r="B306" s="50" t="s">
        <v>736</v>
      </c>
      <c r="C306" s="50" t="s">
        <v>737</v>
      </c>
      <c r="D306" s="50" t="s">
        <v>704</v>
      </c>
      <c r="E306" s="50" t="s">
        <v>1546</v>
      </c>
      <c r="F306" s="51">
        <v>56</v>
      </c>
      <c r="G306" s="52">
        <v>22.4</v>
      </c>
      <c r="H306" s="53">
        <v>67</v>
      </c>
      <c r="I306" s="49">
        <v>40.2</v>
      </c>
      <c r="J306" s="52">
        <v>62.6</v>
      </c>
      <c r="K306" s="49">
        <v>21</v>
      </c>
      <c r="L306" s="54" t="s">
        <v>12</v>
      </c>
      <c r="M306" s="54" t="s">
        <v>1448</v>
      </c>
      <c r="N306" s="43"/>
      <c r="O306" s="10"/>
    </row>
    <row r="307" spans="1:15" ht="30.000000" customHeight="1">
      <c r="A307" s="49">
        <v>304</v>
      </c>
      <c r="B307" s="50" t="s">
        <v>738</v>
      </c>
      <c r="C307" s="50" t="s">
        <v>739</v>
      </c>
      <c r="D307" s="50" t="s">
        <v>704</v>
      </c>
      <c r="E307" s="50" t="s">
        <v>1546</v>
      </c>
      <c r="F307" s="51">
        <v>55</v>
      </c>
      <c r="G307" s="52">
        <v>22</v>
      </c>
      <c r="H307" s="53">
        <v>67.7</v>
      </c>
      <c r="I307" s="49">
        <v>40.6</v>
      </c>
      <c r="J307" s="52">
        <v>62.6</v>
      </c>
      <c r="K307" s="49">
        <v>21</v>
      </c>
      <c r="L307" s="54" t="s">
        <v>12</v>
      </c>
      <c r="M307" s="54" t="s">
        <v>1448</v>
      </c>
      <c r="N307" s="43"/>
      <c r="O307" s="10"/>
    </row>
    <row r="308" spans="1:15" ht="30.000000" customHeight="1">
      <c r="A308" s="49">
        <v>305</v>
      </c>
      <c r="B308" s="50" t="s">
        <v>740</v>
      </c>
      <c r="C308" s="50" t="s">
        <v>741</v>
      </c>
      <c r="D308" s="50" t="s">
        <v>704</v>
      </c>
      <c r="E308" s="50" t="s">
        <v>1546</v>
      </c>
      <c r="F308" s="51">
        <v>53</v>
      </c>
      <c r="G308" s="52">
        <v>21.2</v>
      </c>
      <c r="H308" s="53">
        <v>68.3</v>
      </c>
      <c r="I308" s="49">
        <v>41</v>
      </c>
      <c r="J308" s="52">
        <v>62.2</v>
      </c>
      <c r="K308" s="49">
        <v>23</v>
      </c>
      <c r="L308" s="54" t="s">
        <v>12</v>
      </c>
      <c r="M308" s="54" t="s">
        <v>1448</v>
      </c>
      <c r="N308" s="43"/>
      <c r="O308" s="10"/>
    </row>
    <row r="309" spans="1:15" ht="30.000000" customHeight="1">
      <c r="A309" s="49">
        <v>306</v>
      </c>
      <c r="B309" s="50" t="s">
        <v>742</v>
      </c>
      <c r="C309" s="50" t="s">
        <v>743</v>
      </c>
      <c r="D309" s="50" t="s">
        <v>704</v>
      </c>
      <c r="E309" s="50" t="s">
        <v>1546</v>
      </c>
      <c r="F309" s="51">
        <v>52</v>
      </c>
      <c r="G309" s="52">
        <v>20.8</v>
      </c>
      <c r="H309" s="53">
        <v>67.7</v>
      </c>
      <c r="I309" s="49">
        <v>40.6</v>
      </c>
      <c r="J309" s="52">
        <v>61.4</v>
      </c>
      <c r="K309" s="49">
        <v>24</v>
      </c>
      <c r="L309" s="54" t="s">
        <v>12</v>
      </c>
      <c r="M309" s="54" t="s">
        <v>1448</v>
      </c>
      <c r="N309" s="43"/>
      <c r="O309" s="10"/>
    </row>
    <row r="310" spans="1:15" ht="30.000000" customHeight="1">
      <c r="A310" s="49">
        <v>307</v>
      </c>
      <c r="B310" s="50" t="s">
        <v>1333</v>
      </c>
      <c r="C310" s="50" t="s">
        <v>744</v>
      </c>
      <c r="D310" s="50" t="s">
        <v>704</v>
      </c>
      <c r="E310" s="50" t="s">
        <v>1546</v>
      </c>
      <c r="F310" s="51">
        <v>55</v>
      </c>
      <c r="G310" s="52">
        <v>22</v>
      </c>
      <c r="H310" s="53">
        <v>65.2</v>
      </c>
      <c r="I310" s="49">
        <v>39.1</v>
      </c>
      <c r="J310" s="52">
        <v>61.1</v>
      </c>
      <c r="K310" s="49">
        <v>25</v>
      </c>
      <c r="L310" s="54" t="s">
        <v>12</v>
      </c>
      <c r="M310" s="54" t="s">
        <v>1448</v>
      </c>
      <c r="N310" s="43"/>
      <c r="O310" s="10"/>
    </row>
    <row r="311" spans="1:15" ht="30.000000" customHeight="1">
      <c r="A311" s="49">
        <v>308</v>
      </c>
      <c r="B311" s="50" t="s">
        <v>1427</v>
      </c>
      <c r="C311" s="50" t="s">
        <v>745</v>
      </c>
      <c r="D311" s="50" t="s">
        <v>704</v>
      </c>
      <c r="E311" s="50" t="s">
        <v>1546</v>
      </c>
      <c r="F311" s="51">
        <v>53</v>
      </c>
      <c r="G311" s="52">
        <v>21.2</v>
      </c>
      <c r="H311" s="53">
        <v>66</v>
      </c>
      <c r="I311" s="49">
        <v>39.6</v>
      </c>
      <c r="J311" s="52">
        <v>60.8</v>
      </c>
      <c r="K311" s="49">
        <v>26</v>
      </c>
      <c r="L311" s="54" t="s">
        <v>12</v>
      </c>
      <c r="M311" s="54" t="s">
        <v>1448</v>
      </c>
      <c r="N311" s="43"/>
      <c r="O311" s="10"/>
    </row>
    <row r="312" spans="1:15" ht="30.000000" customHeight="1">
      <c r="A312" s="49">
        <v>309</v>
      </c>
      <c r="B312" s="50" t="s">
        <v>1382</v>
      </c>
      <c r="C312" s="50" t="s">
        <v>746</v>
      </c>
      <c r="D312" s="50" t="s">
        <v>704</v>
      </c>
      <c r="E312" s="50" t="s">
        <v>1546</v>
      </c>
      <c r="F312" s="51">
        <v>53</v>
      </c>
      <c r="G312" s="52">
        <v>21.2</v>
      </c>
      <c r="H312" s="53">
        <v>66</v>
      </c>
      <c r="I312" s="49">
        <v>39.6</v>
      </c>
      <c r="J312" s="52">
        <v>60.8</v>
      </c>
      <c r="K312" s="49">
        <v>26</v>
      </c>
      <c r="L312" s="54" t="s">
        <v>12</v>
      </c>
      <c r="M312" s="54" t="s">
        <v>1448</v>
      </c>
      <c r="N312" s="43"/>
      <c r="O312" s="10"/>
    </row>
    <row r="313" spans="1:15" ht="30.000000" customHeight="1">
      <c r="A313" s="49">
        <v>310</v>
      </c>
      <c r="B313" s="50" t="s">
        <v>747</v>
      </c>
      <c r="C313" s="50" t="s">
        <v>748</v>
      </c>
      <c r="D313" s="50" t="s">
        <v>704</v>
      </c>
      <c r="E313" s="50" t="s">
        <v>1546</v>
      </c>
      <c r="F313" s="51">
        <v>56</v>
      </c>
      <c r="G313" s="52">
        <v>22.4</v>
      </c>
      <c r="H313" s="53">
        <v>63.7</v>
      </c>
      <c r="I313" s="49">
        <v>38.2</v>
      </c>
      <c r="J313" s="52">
        <v>60.6</v>
      </c>
      <c r="K313" s="49">
        <v>28</v>
      </c>
      <c r="L313" s="54" t="s">
        <v>12</v>
      </c>
      <c r="M313" s="54" t="s">
        <v>1450</v>
      </c>
      <c r="N313" s="43"/>
      <c r="O313" s="10"/>
    </row>
    <row r="314" spans="1:15" ht="30.000000" customHeight="1">
      <c r="A314" s="49">
        <v>311</v>
      </c>
      <c r="B314" s="50" t="s">
        <v>1428</v>
      </c>
      <c r="C314" s="50" t="s">
        <v>749</v>
      </c>
      <c r="D314" s="50" t="s">
        <v>704</v>
      </c>
      <c r="E314" s="50" t="s">
        <v>1546</v>
      </c>
      <c r="F314" s="51">
        <v>54</v>
      </c>
      <c r="G314" s="52">
        <v>21.6</v>
      </c>
      <c r="H314" s="53">
        <v>63.7</v>
      </c>
      <c r="I314" s="49">
        <v>38.2</v>
      </c>
      <c r="J314" s="52">
        <v>59.8</v>
      </c>
      <c r="K314" s="49">
        <v>29</v>
      </c>
      <c r="L314" s="54" t="s">
        <v>12</v>
      </c>
      <c r="M314" s="54" t="s">
        <v>1450</v>
      </c>
      <c r="N314" s="43"/>
      <c r="O314" s="10"/>
    </row>
    <row r="315" spans="1:15" ht="30.000000" customHeight="1">
      <c r="A315" s="49">
        <v>312</v>
      </c>
      <c r="B315" s="50" t="s">
        <v>1429</v>
      </c>
      <c r="C315" s="50" t="s">
        <v>750</v>
      </c>
      <c r="D315" s="50" t="s">
        <v>704</v>
      </c>
      <c r="E315" s="50" t="s">
        <v>1546</v>
      </c>
      <c r="F315" s="51">
        <v>60</v>
      </c>
      <c r="G315" s="52">
        <v>24</v>
      </c>
      <c r="H315" s="53">
        <v>58</v>
      </c>
      <c r="I315" s="49">
        <v>34.8</v>
      </c>
      <c r="J315" s="52">
        <v>58.8</v>
      </c>
      <c r="K315" s="49">
        <v>30</v>
      </c>
      <c r="L315" s="54" t="s">
        <v>12</v>
      </c>
      <c r="M315" s="54" t="s">
        <v>1450</v>
      </c>
      <c r="N315" s="43"/>
      <c r="O315" s="10"/>
    </row>
    <row r="316" spans="1:15" ht="30.000000" customHeight="1">
      <c r="A316" s="49">
        <v>313</v>
      </c>
      <c r="B316" s="50" t="s">
        <v>751</v>
      </c>
      <c r="C316" s="50" t="s">
        <v>752</v>
      </c>
      <c r="D316" s="50" t="s">
        <v>704</v>
      </c>
      <c r="E316" s="50" t="s">
        <v>1546</v>
      </c>
      <c r="F316" s="51">
        <v>51</v>
      </c>
      <c r="G316" s="52">
        <v>20.4</v>
      </c>
      <c r="H316" s="53">
        <v>62</v>
      </c>
      <c r="I316" s="49">
        <v>37.2</v>
      </c>
      <c r="J316" s="52">
        <v>57.6</v>
      </c>
      <c r="K316" s="49">
        <v>31</v>
      </c>
      <c r="L316" s="54" t="s">
        <v>12</v>
      </c>
      <c r="M316" s="54" t="s">
        <v>1450</v>
      </c>
      <c r="N316" s="43"/>
      <c r="O316" s="10"/>
    </row>
    <row r="317" spans="1:15" ht="30.000000" customHeight="1">
      <c r="A317" s="49">
        <v>314</v>
      </c>
      <c r="B317" s="50" t="s">
        <v>753</v>
      </c>
      <c r="C317" s="50" t="s">
        <v>754</v>
      </c>
      <c r="D317" s="50" t="s">
        <v>704</v>
      </c>
      <c r="E317" s="50" t="s">
        <v>1546</v>
      </c>
      <c r="F317" s="51">
        <v>56</v>
      </c>
      <c r="G317" s="52">
        <v>22.4</v>
      </c>
      <c r="H317" s="53">
        <v>57.3</v>
      </c>
      <c r="I317" s="49">
        <v>34.4</v>
      </c>
      <c r="J317" s="52">
        <v>56.8</v>
      </c>
      <c r="K317" s="49">
        <v>32</v>
      </c>
      <c r="L317" s="54" t="s">
        <v>12</v>
      </c>
      <c r="M317" s="54" t="s">
        <v>1450</v>
      </c>
      <c r="N317" s="43"/>
      <c r="O317" s="10"/>
    </row>
    <row r="318" spans="1:15" ht="30.000000" customHeight="1">
      <c r="A318" s="49">
        <v>315</v>
      </c>
      <c r="B318" s="50" t="s">
        <v>1430</v>
      </c>
      <c r="C318" s="50" t="s">
        <v>755</v>
      </c>
      <c r="D318" s="50" t="s">
        <v>704</v>
      </c>
      <c r="E318" s="50" t="s">
        <v>1546</v>
      </c>
      <c r="F318" s="51">
        <v>53</v>
      </c>
      <c r="G318" s="52">
        <v>21.2</v>
      </c>
      <c r="H318" s="53">
        <v>57.7</v>
      </c>
      <c r="I318" s="49">
        <v>34.6</v>
      </c>
      <c r="J318" s="52">
        <v>55.8</v>
      </c>
      <c r="K318" s="49">
        <v>33</v>
      </c>
      <c r="L318" s="54" t="s">
        <v>12</v>
      </c>
      <c r="M318" s="54" t="s">
        <v>1450</v>
      </c>
      <c r="N318" s="43"/>
      <c r="O318" s="10"/>
    </row>
    <row r="319" spans="1:15" ht="30.000000" customHeight="1">
      <c r="A319" s="49">
        <v>316</v>
      </c>
      <c r="B319" s="50" t="s">
        <v>756</v>
      </c>
      <c r="C319" s="50" t="s">
        <v>757</v>
      </c>
      <c r="D319" s="50" t="s">
        <v>704</v>
      </c>
      <c r="E319" s="50" t="s">
        <v>1546</v>
      </c>
      <c r="F319" s="51">
        <v>51</v>
      </c>
      <c r="G319" s="52">
        <v>20.4</v>
      </c>
      <c r="H319" s="53">
        <v>59</v>
      </c>
      <c r="I319" s="49">
        <v>35.4</v>
      </c>
      <c r="J319" s="52">
        <v>55.8</v>
      </c>
      <c r="K319" s="49">
        <v>34</v>
      </c>
      <c r="L319" s="54" t="s">
        <v>12</v>
      </c>
      <c r="M319" s="54" t="s">
        <v>1450</v>
      </c>
      <c r="N319" s="43"/>
      <c r="O319" s="10"/>
    </row>
    <row r="320" spans="1:15" ht="30.000000" customHeight="1">
      <c r="A320" s="49">
        <v>317</v>
      </c>
      <c r="B320" s="50" t="s">
        <v>758</v>
      </c>
      <c r="C320" s="50" t="s">
        <v>759</v>
      </c>
      <c r="D320" s="50" t="s">
        <v>704</v>
      </c>
      <c r="E320" s="50" t="s">
        <v>1546</v>
      </c>
      <c r="F320" s="51">
        <v>51</v>
      </c>
      <c r="G320" s="52">
        <v>20.4</v>
      </c>
      <c r="H320" s="53">
        <v>58.3</v>
      </c>
      <c r="I320" s="49">
        <v>35</v>
      </c>
      <c r="J320" s="52">
        <v>55.4</v>
      </c>
      <c r="K320" s="49">
        <v>35</v>
      </c>
      <c r="L320" s="54" t="s">
        <v>12</v>
      </c>
      <c r="M320" s="54" t="s">
        <v>1450</v>
      </c>
      <c r="N320" s="43"/>
      <c r="O320" s="10"/>
    </row>
    <row r="321" spans="1:15" ht="30.000000" customHeight="1">
      <c r="A321" s="49">
        <v>318</v>
      </c>
      <c r="B321" s="50" t="s">
        <v>1431</v>
      </c>
      <c r="C321" s="50" t="s">
        <v>760</v>
      </c>
      <c r="D321" s="50" t="s">
        <v>704</v>
      </c>
      <c r="E321" s="50" t="s">
        <v>1546</v>
      </c>
      <c r="F321" s="51">
        <v>51</v>
      </c>
      <c r="G321" s="52">
        <v>20.4</v>
      </c>
      <c r="H321" s="53">
        <v>56.7</v>
      </c>
      <c r="I321" s="49">
        <v>34</v>
      </c>
      <c r="J321" s="52">
        <v>54.4</v>
      </c>
      <c r="K321" s="49">
        <v>36</v>
      </c>
      <c r="L321" s="54" t="s">
        <v>12</v>
      </c>
      <c r="M321" s="54" t="s">
        <v>1450</v>
      </c>
      <c r="N321" s="43"/>
      <c r="O321" s="10"/>
    </row>
    <row r="322" spans="1:15" ht="30.000000" customHeight="1">
      <c r="A322" s="49">
        <v>319</v>
      </c>
      <c r="B322" s="50" t="s">
        <v>761</v>
      </c>
      <c r="C322" s="50" t="s">
        <v>762</v>
      </c>
      <c r="D322" s="50" t="s">
        <v>704</v>
      </c>
      <c r="E322" s="50" t="s">
        <v>1546</v>
      </c>
      <c r="F322" s="51">
        <v>51</v>
      </c>
      <c r="G322" s="52">
        <v>20.4</v>
      </c>
      <c r="H322" s="53">
        <v>50.3</v>
      </c>
      <c r="I322" s="49">
        <v>30.2</v>
      </c>
      <c r="J322" s="52">
        <v>50.6</v>
      </c>
      <c r="K322" s="49">
        <v>37</v>
      </c>
      <c r="L322" s="54" t="s">
        <v>12</v>
      </c>
      <c r="M322" s="54" t="s">
        <v>1450</v>
      </c>
      <c r="N322" s="43"/>
      <c r="O322" s="10"/>
    </row>
    <row r="323" spans="1:15" ht="30.000000" customHeight="1">
      <c r="A323" s="49">
        <v>320</v>
      </c>
      <c r="B323" s="50" t="s">
        <v>1432</v>
      </c>
      <c r="C323" s="50" t="s">
        <v>763</v>
      </c>
      <c r="D323" s="50" t="s">
        <v>704</v>
      </c>
      <c r="E323" s="50" t="s">
        <v>1546</v>
      </c>
      <c r="F323" s="51">
        <v>51</v>
      </c>
      <c r="G323" s="52">
        <v>20.4</v>
      </c>
      <c r="H323" s="53">
        <v>38.7</v>
      </c>
      <c r="I323" s="49">
        <v>23.2</v>
      </c>
      <c r="J323" s="52">
        <v>43.6</v>
      </c>
      <c r="K323" s="49">
        <v>38</v>
      </c>
      <c r="L323" s="54" t="s">
        <v>12</v>
      </c>
      <c r="M323" s="54" t="s">
        <v>1450</v>
      </c>
      <c r="N323" s="43"/>
      <c r="O323" s="10"/>
    </row>
    <row r="324" spans="1:15" ht="30.000000" customHeight="1">
      <c r="A324" s="49">
        <v>321</v>
      </c>
      <c r="B324" s="50" t="s">
        <v>764</v>
      </c>
      <c r="C324" s="50" t="s">
        <v>765</v>
      </c>
      <c r="D324" s="50" t="s">
        <v>704</v>
      </c>
      <c r="E324" s="50" t="s">
        <v>1547</v>
      </c>
      <c r="F324" s="51">
        <v>59</v>
      </c>
      <c r="G324" s="52">
        <v>23.6</v>
      </c>
      <c r="H324" s="53">
        <v>78.3</v>
      </c>
      <c r="I324" s="49">
        <v>47</v>
      </c>
      <c r="J324" s="52">
        <v>70.6</v>
      </c>
      <c r="K324" s="49">
        <v>1</v>
      </c>
      <c r="L324" s="54" t="s">
        <v>1300</v>
      </c>
      <c r="M324" s="54" t="s">
        <v>1448</v>
      </c>
      <c r="N324" s="43"/>
      <c r="O324" s="10"/>
    </row>
    <row r="325" spans="1:15" ht="30.000000" customHeight="1">
      <c r="A325" s="49">
        <v>322</v>
      </c>
      <c r="B325" s="50" t="s">
        <v>1433</v>
      </c>
      <c r="C325" s="50" t="s">
        <v>767</v>
      </c>
      <c r="D325" s="50" t="s">
        <v>704</v>
      </c>
      <c r="E325" s="50" t="s">
        <v>1547</v>
      </c>
      <c r="F325" s="51">
        <v>61</v>
      </c>
      <c r="G325" s="52">
        <v>24.4</v>
      </c>
      <c r="H325" s="53">
        <v>72.3</v>
      </c>
      <c r="I325" s="49">
        <v>43.4</v>
      </c>
      <c r="J325" s="52">
        <v>67.8</v>
      </c>
      <c r="K325" s="49">
        <v>2</v>
      </c>
      <c r="L325" s="54" t="s">
        <v>1300</v>
      </c>
      <c r="M325" s="54" t="s">
        <v>1448</v>
      </c>
      <c r="N325" s="43"/>
      <c r="O325" s="10"/>
    </row>
    <row r="326" spans="1:15" ht="30.000000" customHeight="1">
      <c r="A326" s="49">
        <v>323</v>
      </c>
      <c r="B326" s="50" t="s">
        <v>768</v>
      </c>
      <c r="C326" s="50" t="s">
        <v>769</v>
      </c>
      <c r="D326" s="50" t="s">
        <v>704</v>
      </c>
      <c r="E326" s="50" t="s">
        <v>1547</v>
      </c>
      <c r="F326" s="51">
        <v>59</v>
      </c>
      <c r="G326" s="52">
        <v>23.6</v>
      </c>
      <c r="H326" s="53">
        <v>72.3</v>
      </c>
      <c r="I326" s="49">
        <v>43.4</v>
      </c>
      <c r="J326" s="52">
        <v>67</v>
      </c>
      <c r="K326" s="49">
        <v>3</v>
      </c>
      <c r="L326" s="54" t="s">
        <v>1300</v>
      </c>
      <c r="M326" s="54" t="s">
        <v>1448</v>
      </c>
      <c r="N326" s="43"/>
      <c r="O326" s="10"/>
    </row>
    <row r="327" spans="1:15" ht="30.000000" customHeight="1">
      <c r="A327" s="49">
        <v>324</v>
      </c>
      <c r="B327" s="50" t="s">
        <v>1434</v>
      </c>
      <c r="C327" s="50" t="s">
        <v>770</v>
      </c>
      <c r="D327" s="50" t="s">
        <v>704</v>
      </c>
      <c r="E327" s="50" t="s">
        <v>1547</v>
      </c>
      <c r="F327" s="51">
        <v>57</v>
      </c>
      <c r="G327" s="52">
        <v>22.8</v>
      </c>
      <c r="H327" s="53">
        <v>65.7</v>
      </c>
      <c r="I327" s="49">
        <v>39.4</v>
      </c>
      <c r="J327" s="52">
        <v>62.2</v>
      </c>
      <c r="K327" s="49">
        <v>4</v>
      </c>
      <c r="L327" s="54" t="s">
        <v>1300</v>
      </c>
      <c r="M327" s="54" t="s">
        <v>1448</v>
      </c>
      <c r="N327" s="43"/>
      <c r="O327" s="10"/>
    </row>
    <row r="328" spans="1:15" ht="30.000000" customHeight="1">
      <c r="A328" s="49">
        <v>325</v>
      </c>
      <c r="B328" s="50" t="s">
        <v>771</v>
      </c>
      <c r="C328" s="50" t="s">
        <v>772</v>
      </c>
      <c r="D328" s="50" t="s">
        <v>704</v>
      </c>
      <c r="E328" s="50" t="s">
        <v>1547</v>
      </c>
      <c r="F328" s="51">
        <v>56</v>
      </c>
      <c r="G328" s="52">
        <v>22.4</v>
      </c>
      <c r="H328" s="53">
        <v>62.5</v>
      </c>
      <c r="I328" s="49">
        <v>37.5</v>
      </c>
      <c r="J328" s="52">
        <v>59.9</v>
      </c>
      <c r="K328" s="49">
        <v>5</v>
      </c>
      <c r="L328" s="54" t="s">
        <v>1300</v>
      </c>
      <c r="M328" s="54" t="s">
        <v>1448</v>
      </c>
      <c r="N328" s="43"/>
      <c r="O328" s="10"/>
    </row>
    <row r="329" spans="1:15" ht="30.000000" customHeight="1">
      <c r="A329" s="49">
        <v>326</v>
      </c>
      <c r="B329" s="50" t="s">
        <v>773</v>
      </c>
      <c r="C329" s="50" t="s">
        <v>774</v>
      </c>
      <c r="D329" s="50" t="s">
        <v>704</v>
      </c>
      <c r="E329" s="50" t="s">
        <v>1547</v>
      </c>
      <c r="F329" s="51">
        <v>61</v>
      </c>
      <c r="G329" s="52">
        <v>24.4</v>
      </c>
      <c r="H329" s="53">
        <v>51.7</v>
      </c>
      <c r="I329" s="49">
        <v>31</v>
      </c>
      <c r="J329" s="52">
        <v>55.4</v>
      </c>
      <c r="K329" s="49">
        <v>6</v>
      </c>
      <c r="L329" s="54" t="s">
        <v>1300</v>
      </c>
      <c r="M329" s="54" t="s">
        <v>1450</v>
      </c>
      <c r="N329" s="43"/>
      <c r="O329" s="10"/>
    </row>
    <row r="330" spans="1:15" ht="30.000000" customHeight="1">
      <c r="A330" s="49">
        <v>327</v>
      </c>
      <c r="B330" s="50" t="s">
        <v>775</v>
      </c>
      <c r="C330" s="50" t="s">
        <v>776</v>
      </c>
      <c r="D330" s="50" t="s">
        <v>704</v>
      </c>
      <c r="E330" s="50" t="s">
        <v>1548</v>
      </c>
      <c r="F330" s="51">
        <v>65</v>
      </c>
      <c r="G330" s="52" t="s">
        <v>778</v>
      </c>
      <c r="H330" s="53">
        <v>80.7</v>
      </c>
      <c r="I330" s="49">
        <v>48.4</v>
      </c>
      <c r="J330" s="52">
        <v>74.4</v>
      </c>
      <c r="K330" s="49">
        <v>1</v>
      </c>
      <c r="L330" s="54" t="s">
        <v>1300</v>
      </c>
      <c r="M330" s="54" t="s">
        <v>1448</v>
      </c>
      <c r="N330" s="43"/>
      <c r="O330" s="10"/>
    </row>
    <row r="331" spans="1:15" ht="30.000000" customHeight="1">
      <c r="A331" s="49">
        <v>328</v>
      </c>
      <c r="B331" s="50" t="s">
        <v>1435</v>
      </c>
      <c r="C331" s="50" t="s">
        <v>779</v>
      </c>
      <c r="D331" s="50" t="s">
        <v>780</v>
      </c>
      <c r="E331" s="50" t="s">
        <v>1549</v>
      </c>
      <c r="F331" s="51">
        <v>61</v>
      </c>
      <c r="G331" s="52">
        <f>F331*0.4</f>
        <v>24.4</v>
      </c>
      <c r="H331" s="53">
        <v>84</v>
      </c>
      <c r="I331" s="49">
        <f>H331*0.6</f>
        <v>50.4</v>
      </c>
      <c r="J331" s="52">
        <f>G331+I331</f>
        <v>74.8</v>
      </c>
      <c r="K331" s="49">
        <v>1</v>
      </c>
      <c r="L331" s="54" t="s">
        <v>12</v>
      </c>
      <c r="M331" s="54" t="s">
        <v>1448</v>
      </c>
      <c r="N331" s="43"/>
      <c r="O331" s="10"/>
    </row>
    <row r="332" spans="1:15" ht="30.000000" customHeight="1">
      <c r="A332" s="49">
        <v>329</v>
      </c>
      <c r="B332" s="50" t="s">
        <v>781</v>
      </c>
      <c r="C332" s="50" t="s">
        <v>782</v>
      </c>
      <c r="D332" s="50" t="s">
        <v>780</v>
      </c>
      <c r="E332" s="50" t="s">
        <v>1549</v>
      </c>
      <c r="F332" s="51">
        <v>59</v>
      </c>
      <c r="G332" s="52">
        <f>F332*0.4</f>
        <v>23.6</v>
      </c>
      <c r="H332" s="53">
        <v>84</v>
      </c>
      <c r="I332" s="49">
        <f>H332*0.6</f>
        <v>50.4</v>
      </c>
      <c r="J332" s="52">
        <f>G332+I332</f>
        <v>74</v>
      </c>
      <c r="K332" s="49">
        <v>2</v>
      </c>
      <c r="L332" s="54" t="s">
        <v>12</v>
      </c>
      <c r="M332" s="54" t="s">
        <v>1448</v>
      </c>
      <c r="N332" s="43"/>
      <c r="O332" s="10"/>
    </row>
    <row r="333" spans="1:15" ht="30.000000" customHeight="1">
      <c r="A333" s="49">
        <v>330</v>
      </c>
      <c r="B333" s="50" t="s">
        <v>1436</v>
      </c>
      <c r="C333" s="50" t="s">
        <v>783</v>
      </c>
      <c r="D333" s="50" t="s">
        <v>780</v>
      </c>
      <c r="E333" s="50" t="s">
        <v>1549</v>
      </c>
      <c r="F333" s="51">
        <v>59</v>
      </c>
      <c r="G333" s="52">
        <f>F333*0.4</f>
        <v>23.6</v>
      </c>
      <c r="H333" s="53">
        <v>83</v>
      </c>
      <c r="I333" s="49">
        <f>H333*0.6</f>
        <v>49.8</v>
      </c>
      <c r="J333" s="52">
        <f>G333+I333</f>
        <v>73.4</v>
      </c>
      <c r="K333" s="49">
        <v>3</v>
      </c>
      <c r="L333" s="54" t="s">
        <v>12</v>
      </c>
      <c r="M333" s="54" t="s">
        <v>1448</v>
      </c>
      <c r="N333" s="43"/>
      <c r="O333" s="10"/>
    </row>
    <row r="334" spans="1:15" ht="30.000000" customHeight="1">
      <c r="A334" s="49">
        <v>331</v>
      </c>
      <c r="B334" s="50" t="s">
        <v>784</v>
      </c>
      <c r="C334" s="50" t="s">
        <v>785</v>
      </c>
      <c r="D334" s="50" t="s">
        <v>780</v>
      </c>
      <c r="E334" s="50" t="s">
        <v>1549</v>
      </c>
      <c r="F334" s="51">
        <v>60</v>
      </c>
      <c r="G334" s="52">
        <f>F334*0.4</f>
        <v>24</v>
      </c>
      <c r="H334" s="53">
        <v>82</v>
      </c>
      <c r="I334" s="49">
        <f>H334*0.6</f>
        <v>49.2</v>
      </c>
      <c r="J334" s="52">
        <f>G334+I334</f>
        <v>73.2</v>
      </c>
      <c r="K334" s="49">
        <v>4</v>
      </c>
      <c r="L334" s="54" t="s">
        <v>12</v>
      </c>
      <c r="M334" s="54" t="s">
        <v>1448</v>
      </c>
      <c r="N334" s="43"/>
      <c r="O334" s="10"/>
    </row>
    <row r="335" spans="1:15" ht="30.000000" customHeight="1">
      <c r="A335" s="49">
        <v>332</v>
      </c>
      <c r="B335" s="50" t="s">
        <v>786</v>
      </c>
      <c r="C335" s="50" t="s">
        <v>787</v>
      </c>
      <c r="D335" s="50" t="s">
        <v>780</v>
      </c>
      <c r="E335" s="50" t="s">
        <v>1549</v>
      </c>
      <c r="F335" s="51">
        <v>59</v>
      </c>
      <c r="G335" s="52">
        <f>F335*0.4</f>
        <v>23.6</v>
      </c>
      <c r="H335" s="53">
        <v>82</v>
      </c>
      <c r="I335" s="49">
        <f>H335*0.6</f>
        <v>49.2</v>
      </c>
      <c r="J335" s="52">
        <f>G335+I335</f>
        <v>72.8</v>
      </c>
      <c r="K335" s="49">
        <v>5</v>
      </c>
      <c r="L335" s="54" t="s">
        <v>12</v>
      </c>
      <c r="M335" s="54" t="s">
        <v>1448</v>
      </c>
      <c r="N335" s="43"/>
      <c r="O335" s="10"/>
    </row>
    <row r="336" spans="1:15" ht="30.000000" customHeight="1">
      <c r="A336" s="49">
        <v>333</v>
      </c>
      <c r="B336" s="50" t="s">
        <v>1437</v>
      </c>
      <c r="C336" s="50" t="s">
        <v>788</v>
      </c>
      <c r="D336" s="50" t="s">
        <v>780</v>
      </c>
      <c r="E336" s="50" t="s">
        <v>1549</v>
      </c>
      <c r="F336" s="51">
        <v>63</v>
      </c>
      <c r="G336" s="52">
        <f>F336*0.4</f>
        <v>25.2</v>
      </c>
      <c r="H336" s="53">
        <v>79</v>
      </c>
      <c r="I336" s="49">
        <f>H336*0.6</f>
        <v>47.4</v>
      </c>
      <c r="J336" s="52">
        <f>G336+I336</f>
        <v>72.6</v>
      </c>
      <c r="K336" s="49">
        <v>6</v>
      </c>
      <c r="L336" s="54" t="s">
        <v>12</v>
      </c>
      <c r="M336" s="54" t="s">
        <v>1448</v>
      </c>
      <c r="N336" s="43"/>
      <c r="O336" s="10"/>
    </row>
    <row r="337" spans="1:15" ht="30.000000" customHeight="1">
      <c r="A337" s="49">
        <v>334</v>
      </c>
      <c r="B337" s="50" t="s">
        <v>1438</v>
      </c>
      <c r="C337" s="50" t="s">
        <v>789</v>
      </c>
      <c r="D337" s="50" t="s">
        <v>780</v>
      </c>
      <c r="E337" s="50" t="s">
        <v>1549</v>
      </c>
      <c r="F337" s="51">
        <v>60</v>
      </c>
      <c r="G337" s="52">
        <f>F337*0.4</f>
        <v>24</v>
      </c>
      <c r="H337" s="53">
        <v>80</v>
      </c>
      <c r="I337" s="49">
        <f>H337*0.6</f>
        <v>48</v>
      </c>
      <c r="J337" s="52">
        <f>G337+I337</f>
        <v>72</v>
      </c>
      <c r="K337" s="49">
        <v>7</v>
      </c>
      <c r="L337" s="54" t="s">
        <v>12</v>
      </c>
      <c r="M337" s="54" t="s">
        <v>1448</v>
      </c>
      <c r="N337" s="43"/>
      <c r="O337" s="10"/>
    </row>
    <row r="338" spans="1:15" ht="30.000000" customHeight="1">
      <c r="A338" s="49">
        <v>335</v>
      </c>
      <c r="B338" s="50" t="s">
        <v>790</v>
      </c>
      <c r="C338" s="50" t="s">
        <v>791</v>
      </c>
      <c r="D338" s="50" t="s">
        <v>780</v>
      </c>
      <c r="E338" s="50" t="s">
        <v>1549</v>
      </c>
      <c r="F338" s="51">
        <v>60</v>
      </c>
      <c r="G338" s="52">
        <f>F338*0.4</f>
        <v>24</v>
      </c>
      <c r="H338" s="53">
        <v>80</v>
      </c>
      <c r="I338" s="49">
        <f>H338*0.6</f>
        <v>48</v>
      </c>
      <c r="J338" s="52">
        <f>G338+I338</f>
        <v>72</v>
      </c>
      <c r="K338" s="49">
        <v>7</v>
      </c>
      <c r="L338" s="54" t="s">
        <v>12</v>
      </c>
      <c r="M338" s="54" t="s">
        <v>1448</v>
      </c>
      <c r="N338" s="43"/>
      <c r="O338" s="10"/>
    </row>
    <row r="339" spans="1:15" ht="30.000000" customHeight="1">
      <c r="A339" s="49">
        <v>336</v>
      </c>
      <c r="B339" s="50" t="s">
        <v>792</v>
      </c>
      <c r="C339" s="50" t="s">
        <v>793</v>
      </c>
      <c r="D339" s="50" t="s">
        <v>780</v>
      </c>
      <c r="E339" s="50" t="s">
        <v>1549</v>
      </c>
      <c r="F339" s="51">
        <v>57</v>
      </c>
      <c r="G339" s="52">
        <f>F339*0.4</f>
        <v>22.8</v>
      </c>
      <c r="H339" s="53">
        <v>82</v>
      </c>
      <c r="I339" s="49">
        <f>H339*0.6</f>
        <v>49.2</v>
      </c>
      <c r="J339" s="52">
        <f>G339+I339</f>
        <v>72</v>
      </c>
      <c r="K339" s="49">
        <v>7</v>
      </c>
      <c r="L339" s="54" t="s">
        <v>12</v>
      </c>
      <c r="M339" s="54" t="s">
        <v>1448</v>
      </c>
      <c r="N339" s="43"/>
      <c r="O339" s="10"/>
    </row>
    <row r="340" spans="1:15" ht="30.000000" customHeight="1">
      <c r="A340" s="49">
        <v>337</v>
      </c>
      <c r="B340" s="50" t="s">
        <v>794</v>
      </c>
      <c r="C340" s="50" t="s">
        <v>795</v>
      </c>
      <c r="D340" s="50" t="s">
        <v>780</v>
      </c>
      <c r="E340" s="50" t="s">
        <v>1549</v>
      </c>
      <c r="F340" s="51">
        <v>62</v>
      </c>
      <c r="G340" s="52">
        <f>F340*0.4</f>
        <v>24.8</v>
      </c>
      <c r="H340" s="53">
        <v>78</v>
      </c>
      <c r="I340" s="49">
        <f>H340*0.6</f>
        <v>46.8</v>
      </c>
      <c r="J340" s="52">
        <f>G340+I340</f>
        <v>71.6</v>
      </c>
      <c r="K340" s="49">
        <v>10</v>
      </c>
      <c r="L340" s="54" t="s">
        <v>12</v>
      </c>
      <c r="M340" s="54" t="s">
        <v>1448</v>
      </c>
      <c r="N340" s="43"/>
      <c r="O340" s="10"/>
    </row>
    <row r="341" spans="1:15" ht="30.000000" customHeight="1">
      <c r="A341" s="49">
        <v>338</v>
      </c>
      <c r="B341" s="50" t="s">
        <v>796</v>
      </c>
      <c r="C341" s="50" t="s">
        <v>797</v>
      </c>
      <c r="D341" s="50" t="s">
        <v>780</v>
      </c>
      <c r="E341" s="50" t="s">
        <v>1549</v>
      </c>
      <c r="F341" s="51">
        <v>63</v>
      </c>
      <c r="G341" s="52">
        <f>F341*0.4</f>
        <v>25.2</v>
      </c>
      <c r="H341" s="53">
        <v>77</v>
      </c>
      <c r="I341" s="49">
        <f>H341*0.6</f>
        <v>46.2</v>
      </c>
      <c r="J341" s="52">
        <f>G341+I341</f>
        <v>71.4</v>
      </c>
      <c r="K341" s="49">
        <v>11</v>
      </c>
      <c r="L341" s="54" t="s">
        <v>12</v>
      </c>
      <c r="M341" s="54" t="s">
        <v>1448</v>
      </c>
      <c r="N341" s="43"/>
      <c r="O341" s="10"/>
    </row>
    <row r="342" spans="1:15" ht="30.000000" customHeight="1">
      <c r="A342" s="49">
        <v>339</v>
      </c>
      <c r="B342" s="50" t="s">
        <v>1439</v>
      </c>
      <c r="C342" s="50" t="s">
        <v>798</v>
      </c>
      <c r="D342" s="50" t="s">
        <v>780</v>
      </c>
      <c r="E342" s="50" t="s">
        <v>1549</v>
      </c>
      <c r="F342" s="51">
        <v>57</v>
      </c>
      <c r="G342" s="52">
        <f>F342*0.4</f>
        <v>22.8</v>
      </c>
      <c r="H342" s="53">
        <v>81</v>
      </c>
      <c r="I342" s="49">
        <f>H342*0.6</f>
        <v>48.6</v>
      </c>
      <c r="J342" s="52">
        <f>G342+I342</f>
        <v>71.4</v>
      </c>
      <c r="K342" s="49">
        <v>11</v>
      </c>
      <c r="L342" s="54" t="s">
        <v>12</v>
      </c>
      <c r="M342" s="54" t="s">
        <v>1448</v>
      </c>
      <c r="N342" s="43"/>
      <c r="O342" s="10"/>
    </row>
    <row r="343" spans="1:15" ht="30.000000" customHeight="1">
      <c r="A343" s="49">
        <v>340</v>
      </c>
      <c r="B343" s="50" t="s">
        <v>799</v>
      </c>
      <c r="C343" s="50" t="s">
        <v>800</v>
      </c>
      <c r="D343" s="50" t="s">
        <v>780</v>
      </c>
      <c r="E343" s="50" t="s">
        <v>1549</v>
      </c>
      <c r="F343" s="51">
        <v>51</v>
      </c>
      <c r="G343" s="52">
        <f>F343*0.4</f>
        <v>20.4</v>
      </c>
      <c r="H343" s="53">
        <v>85</v>
      </c>
      <c r="I343" s="49">
        <f>H343*0.6</f>
        <v>51</v>
      </c>
      <c r="J343" s="52">
        <f>G343+I343</f>
        <v>71.4</v>
      </c>
      <c r="K343" s="49">
        <v>11</v>
      </c>
      <c r="L343" s="54" t="s">
        <v>12</v>
      </c>
      <c r="M343" s="54" t="s">
        <v>1448</v>
      </c>
      <c r="N343" s="43"/>
      <c r="O343" s="10"/>
    </row>
    <row r="344" spans="1:15" ht="30.000000" customHeight="1">
      <c r="A344" s="49">
        <v>341</v>
      </c>
      <c r="B344" s="50" t="s">
        <v>801</v>
      </c>
      <c r="C344" s="50" t="s">
        <v>802</v>
      </c>
      <c r="D344" s="50" t="s">
        <v>780</v>
      </c>
      <c r="E344" s="50" t="s">
        <v>1549</v>
      </c>
      <c r="F344" s="51">
        <v>55</v>
      </c>
      <c r="G344" s="52">
        <f>F344*0.4</f>
        <v>22</v>
      </c>
      <c r="H344" s="53">
        <v>82</v>
      </c>
      <c r="I344" s="49">
        <f>H344*0.6</f>
        <v>49.2</v>
      </c>
      <c r="J344" s="52">
        <f>G344+I344</f>
        <v>71.2</v>
      </c>
      <c r="K344" s="49">
        <v>14</v>
      </c>
      <c r="L344" s="54" t="s">
        <v>12</v>
      </c>
      <c r="M344" s="54" t="s">
        <v>1448</v>
      </c>
      <c r="N344" s="43"/>
      <c r="O344" s="10"/>
    </row>
    <row r="345" spans="1:15" ht="30.000000" customHeight="1">
      <c r="A345" s="49">
        <v>342</v>
      </c>
      <c r="B345" s="50" t="s">
        <v>1440</v>
      </c>
      <c r="C345" s="50" t="s">
        <v>803</v>
      </c>
      <c r="D345" s="50" t="s">
        <v>780</v>
      </c>
      <c r="E345" s="50" t="s">
        <v>1549</v>
      </c>
      <c r="F345" s="51">
        <v>59</v>
      </c>
      <c r="G345" s="52">
        <f>F345*0.4</f>
        <v>23.6</v>
      </c>
      <c r="H345" s="53">
        <v>79</v>
      </c>
      <c r="I345" s="49">
        <f>H345*0.6</f>
        <v>47.4</v>
      </c>
      <c r="J345" s="52">
        <f>G345+I345</f>
        <v>71</v>
      </c>
      <c r="K345" s="49">
        <v>15</v>
      </c>
      <c r="L345" s="54" t="s">
        <v>12</v>
      </c>
      <c r="M345" s="54" t="s">
        <v>1448</v>
      </c>
      <c r="N345" s="43"/>
      <c r="O345" s="10"/>
    </row>
    <row r="346" spans="1:15" ht="30.000000" customHeight="1">
      <c r="A346" s="49">
        <v>343</v>
      </c>
      <c r="B346" s="50" t="s">
        <v>804</v>
      </c>
      <c r="C346" s="50" t="s">
        <v>805</v>
      </c>
      <c r="D346" s="50" t="s">
        <v>780</v>
      </c>
      <c r="E346" s="50" t="s">
        <v>1549</v>
      </c>
      <c r="F346" s="51">
        <v>56</v>
      </c>
      <c r="G346" s="52">
        <f>F346*0.4</f>
        <v>22.4</v>
      </c>
      <c r="H346" s="53">
        <v>81</v>
      </c>
      <c r="I346" s="49">
        <f>H346*0.6</f>
        <v>48.6</v>
      </c>
      <c r="J346" s="52">
        <f>G346+I346</f>
        <v>71</v>
      </c>
      <c r="K346" s="49">
        <v>15</v>
      </c>
      <c r="L346" s="54" t="s">
        <v>12</v>
      </c>
      <c r="M346" s="54" t="s">
        <v>1448</v>
      </c>
      <c r="N346" s="43"/>
      <c r="O346" s="10"/>
    </row>
    <row r="347" spans="1:15" ht="30.000000" customHeight="1">
      <c r="A347" s="49">
        <v>344</v>
      </c>
      <c r="B347" s="50" t="s">
        <v>1441</v>
      </c>
      <c r="C347" s="50" t="s">
        <v>806</v>
      </c>
      <c r="D347" s="50" t="s">
        <v>780</v>
      </c>
      <c r="E347" s="50" t="s">
        <v>1549</v>
      </c>
      <c r="F347" s="51">
        <v>57</v>
      </c>
      <c r="G347" s="52">
        <f>F347*0.4</f>
        <v>22.8</v>
      </c>
      <c r="H347" s="53">
        <v>80</v>
      </c>
      <c r="I347" s="49">
        <f>H347*0.6</f>
        <v>48</v>
      </c>
      <c r="J347" s="52">
        <f>G347+I347</f>
        <v>70.8</v>
      </c>
      <c r="K347" s="49">
        <v>17</v>
      </c>
      <c r="L347" s="54" t="s">
        <v>12</v>
      </c>
      <c r="M347" s="54" t="s">
        <v>1448</v>
      </c>
      <c r="N347" s="43"/>
      <c r="O347" s="10"/>
    </row>
    <row r="348" spans="1:15" ht="30.000000" customHeight="1">
      <c r="A348" s="49">
        <v>345</v>
      </c>
      <c r="B348" s="50" t="s">
        <v>807</v>
      </c>
      <c r="C348" s="50" t="s">
        <v>808</v>
      </c>
      <c r="D348" s="50" t="s">
        <v>780</v>
      </c>
      <c r="E348" s="50" t="s">
        <v>1549</v>
      </c>
      <c r="F348" s="51">
        <v>54</v>
      </c>
      <c r="G348" s="52">
        <f>F348*0.4</f>
        <v>21.6</v>
      </c>
      <c r="H348" s="53">
        <v>82</v>
      </c>
      <c r="I348" s="49">
        <f>H348*0.6</f>
        <v>49.2</v>
      </c>
      <c r="J348" s="52">
        <f>G348+I348</f>
        <v>70.8</v>
      </c>
      <c r="K348" s="49">
        <v>17</v>
      </c>
      <c r="L348" s="54" t="s">
        <v>12</v>
      </c>
      <c r="M348" s="54" t="s">
        <v>1448</v>
      </c>
      <c r="N348" s="43"/>
      <c r="O348" s="10"/>
    </row>
    <row r="349" spans="1:15" ht="30.000000" customHeight="1">
      <c r="A349" s="49">
        <v>346</v>
      </c>
      <c r="B349" s="50" t="s">
        <v>809</v>
      </c>
      <c r="C349" s="50" t="s">
        <v>810</v>
      </c>
      <c r="D349" s="50" t="s">
        <v>780</v>
      </c>
      <c r="E349" s="50" t="s">
        <v>1549</v>
      </c>
      <c r="F349" s="51">
        <v>56</v>
      </c>
      <c r="G349" s="52">
        <f>F349*0.4</f>
        <v>22.4</v>
      </c>
      <c r="H349" s="53">
        <v>80</v>
      </c>
      <c r="I349" s="49">
        <f>H349*0.6</f>
        <v>48</v>
      </c>
      <c r="J349" s="52">
        <f>G349+I349</f>
        <v>70.4</v>
      </c>
      <c r="K349" s="49">
        <v>19</v>
      </c>
      <c r="L349" s="54" t="s">
        <v>12</v>
      </c>
      <c r="M349" s="54" t="s">
        <v>1448</v>
      </c>
      <c r="N349" s="43"/>
      <c r="O349" s="10"/>
    </row>
    <row r="350" spans="1:15" ht="30.000000" customHeight="1">
      <c r="A350" s="49">
        <v>347</v>
      </c>
      <c r="B350" s="50" t="s">
        <v>811</v>
      </c>
      <c r="C350" s="50" t="s">
        <v>812</v>
      </c>
      <c r="D350" s="50" t="s">
        <v>780</v>
      </c>
      <c r="E350" s="50" t="s">
        <v>1549</v>
      </c>
      <c r="F350" s="51">
        <v>53</v>
      </c>
      <c r="G350" s="52">
        <f>F350*0.4</f>
        <v>21.2</v>
      </c>
      <c r="H350" s="53">
        <v>82</v>
      </c>
      <c r="I350" s="49">
        <f>H350*0.6</f>
        <v>49.2</v>
      </c>
      <c r="J350" s="52">
        <f>G350+I350</f>
        <v>70.4</v>
      </c>
      <c r="K350" s="49">
        <v>19</v>
      </c>
      <c r="L350" s="54" t="s">
        <v>12</v>
      </c>
      <c r="M350" s="54" t="s">
        <v>1448</v>
      </c>
      <c r="N350" s="43"/>
      <c r="O350" s="10"/>
    </row>
    <row r="351" spans="1:15" ht="30.000000" customHeight="1">
      <c r="A351" s="49">
        <v>348</v>
      </c>
      <c r="B351" s="50" t="s">
        <v>1442</v>
      </c>
      <c r="C351" s="50" t="s">
        <v>813</v>
      </c>
      <c r="D351" s="50" t="s">
        <v>780</v>
      </c>
      <c r="E351" s="50" t="s">
        <v>1549</v>
      </c>
      <c r="F351" s="51">
        <v>66</v>
      </c>
      <c r="G351" s="52">
        <f>F351*0.4</f>
        <v>26.4</v>
      </c>
      <c r="H351" s="53">
        <v>73</v>
      </c>
      <c r="I351" s="49">
        <f>H351*0.6</f>
        <v>43.8</v>
      </c>
      <c r="J351" s="52">
        <f>G351+I351</f>
        <v>70.2</v>
      </c>
      <c r="K351" s="49">
        <v>21</v>
      </c>
      <c r="L351" s="54" t="s">
        <v>12</v>
      </c>
      <c r="M351" s="54" t="s">
        <v>1448</v>
      </c>
      <c r="N351" s="43"/>
      <c r="O351" s="10"/>
    </row>
    <row r="352" spans="1:15" ht="30.000000" customHeight="1">
      <c r="A352" s="49">
        <v>349</v>
      </c>
      <c r="B352" s="50" t="s">
        <v>1326</v>
      </c>
      <c r="C352" s="50" t="s">
        <v>814</v>
      </c>
      <c r="D352" s="50" t="s">
        <v>780</v>
      </c>
      <c r="E352" s="50" t="s">
        <v>1549</v>
      </c>
      <c r="F352" s="51">
        <v>57</v>
      </c>
      <c r="G352" s="52">
        <f>F352*0.4</f>
        <v>22.8</v>
      </c>
      <c r="H352" s="53">
        <v>79</v>
      </c>
      <c r="I352" s="49">
        <f>H352*0.6</f>
        <v>47.4</v>
      </c>
      <c r="J352" s="52">
        <f>G352+I352</f>
        <v>70.2</v>
      </c>
      <c r="K352" s="49">
        <v>21</v>
      </c>
      <c r="L352" s="54" t="s">
        <v>12</v>
      </c>
      <c r="M352" s="54" t="s">
        <v>1448</v>
      </c>
      <c r="N352" s="43"/>
      <c r="O352" s="10"/>
    </row>
    <row r="353" spans="1:15" ht="30.000000" customHeight="1">
      <c r="A353" s="49">
        <v>350</v>
      </c>
      <c r="B353" s="50" t="s">
        <v>1443</v>
      </c>
      <c r="C353" s="50" t="s">
        <v>815</v>
      </c>
      <c r="D353" s="50" t="s">
        <v>780</v>
      </c>
      <c r="E353" s="50" t="s">
        <v>1549</v>
      </c>
      <c r="F353" s="51">
        <v>55</v>
      </c>
      <c r="G353" s="52">
        <f>F353*0.4</f>
        <v>22</v>
      </c>
      <c r="H353" s="53">
        <v>80</v>
      </c>
      <c r="I353" s="49">
        <f>H353*0.6</f>
        <v>48</v>
      </c>
      <c r="J353" s="52">
        <f>G353+I353</f>
        <v>70</v>
      </c>
      <c r="K353" s="49">
        <v>23</v>
      </c>
      <c r="L353" s="54" t="s">
        <v>12</v>
      </c>
      <c r="M353" s="54" t="s">
        <v>1448</v>
      </c>
      <c r="N353" s="43"/>
      <c r="O353" s="10"/>
    </row>
    <row r="354" spans="1:15" ht="30.000000" customHeight="1">
      <c r="A354" s="49">
        <v>351</v>
      </c>
      <c r="B354" s="50" t="s">
        <v>1444</v>
      </c>
      <c r="C354" s="50" t="s">
        <v>816</v>
      </c>
      <c r="D354" s="50" t="s">
        <v>780</v>
      </c>
      <c r="E354" s="50" t="s">
        <v>1549</v>
      </c>
      <c r="F354" s="51">
        <v>57</v>
      </c>
      <c r="G354" s="52">
        <f>F354*0.4</f>
        <v>22.8</v>
      </c>
      <c r="H354" s="53">
        <v>78</v>
      </c>
      <c r="I354" s="49">
        <f>H354*0.6</f>
        <v>46.8</v>
      </c>
      <c r="J354" s="52">
        <f>G354+I354</f>
        <v>69.6</v>
      </c>
      <c r="K354" s="49">
        <v>24</v>
      </c>
      <c r="L354" s="54" t="s">
        <v>12</v>
      </c>
      <c r="M354" s="54" t="s">
        <v>1448</v>
      </c>
      <c r="N354" s="43"/>
      <c r="O354" s="10"/>
    </row>
    <row r="355" spans="1:15" ht="30.000000" customHeight="1">
      <c r="A355" s="49">
        <v>352</v>
      </c>
      <c r="B355" s="50" t="s">
        <v>817</v>
      </c>
      <c r="C355" s="50" t="s">
        <v>818</v>
      </c>
      <c r="D355" s="50" t="s">
        <v>780</v>
      </c>
      <c r="E355" s="50" t="s">
        <v>1549</v>
      </c>
      <c r="F355" s="51">
        <v>51</v>
      </c>
      <c r="G355" s="52">
        <f>F355*0.4</f>
        <v>20.4</v>
      </c>
      <c r="H355" s="53">
        <v>82</v>
      </c>
      <c r="I355" s="49">
        <f>H355*0.6</f>
        <v>49.2</v>
      </c>
      <c r="J355" s="52">
        <f>G355+I355</f>
        <v>69.6</v>
      </c>
      <c r="K355" s="49">
        <v>24</v>
      </c>
      <c r="L355" s="54" t="s">
        <v>12</v>
      </c>
      <c r="M355" s="54" t="s">
        <v>1448</v>
      </c>
      <c r="N355" s="43"/>
      <c r="O355" s="10"/>
    </row>
    <row r="356" spans="1:15" ht="30.000000" customHeight="1">
      <c r="A356" s="49">
        <v>353</v>
      </c>
      <c r="B356" s="50" t="s">
        <v>819</v>
      </c>
      <c r="C356" s="50" t="s">
        <v>820</v>
      </c>
      <c r="D356" s="50" t="s">
        <v>780</v>
      </c>
      <c r="E356" s="50" t="s">
        <v>1549</v>
      </c>
      <c r="F356" s="51">
        <v>61</v>
      </c>
      <c r="G356" s="52">
        <f>F356*0.4</f>
        <v>24.4</v>
      </c>
      <c r="H356" s="53">
        <v>75</v>
      </c>
      <c r="I356" s="49">
        <f>H356*0.6</f>
        <v>45</v>
      </c>
      <c r="J356" s="52">
        <f>G356+I356</f>
        <v>69.4</v>
      </c>
      <c r="K356" s="49">
        <v>26</v>
      </c>
      <c r="L356" s="54" t="s">
        <v>12</v>
      </c>
      <c r="M356" s="54" t="s">
        <v>1448</v>
      </c>
      <c r="N356" s="43"/>
      <c r="O356" s="10"/>
    </row>
    <row r="357" spans="1:15" ht="30.000000" customHeight="1">
      <c r="A357" s="49">
        <v>354</v>
      </c>
      <c r="B357" s="50" t="s">
        <v>1452</v>
      </c>
      <c r="C357" s="50" t="s">
        <v>821</v>
      </c>
      <c r="D357" s="50" t="s">
        <v>780</v>
      </c>
      <c r="E357" s="50" t="s">
        <v>1549</v>
      </c>
      <c r="F357" s="51">
        <v>58</v>
      </c>
      <c r="G357" s="52">
        <f>F357*0.4</f>
        <v>23.2</v>
      </c>
      <c r="H357" s="53">
        <v>77</v>
      </c>
      <c r="I357" s="49">
        <f>H357*0.6</f>
        <v>46.2</v>
      </c>
      <c r="J357" s="52">
        <f>G357+I357</f>
        <v>69.4</v>
      </c>
      <c r="K357" s="49">
        <v>26</v>
      </c>
      <c r="L357" s="54" t="s">
        <v>12</v>
      </c>
      <c r="M357" s="54" t="s">
        <v>1448</v>
      </c>
      <c r="N357" s="43"/>
      <c r="O357" s="10"/>
    </row>
    <row r="358" spans="1:15" ht="30.000000" customHeight="1">
      <c r="A358" s="49">
        <v>355</v>
      </c>
      <c r="B358" s="50" t="s">
        <v>822</v>
      </c>
      <c r="C358" s="50" t="s">
        <v>823</v>
      </c>
      <c r="D358" s="50" t="s">
        <v>780</v>
      </c>
      <c r="E358" s="50" t="s">
        <v>1549</v>
      </c>
      <c r="F358" s="51">
        <v>52</v>
      </c>
      <c r="G358" s="52">
        <f>F358*0.4</f>
        <v>20.8</v>
      </c>
      <c r="H358" s="53">
        <v>81</v>
      </c>
      <c r="I358" s="49">
        <f>H358*0.6</f>
        <v>48.6</v>
      </c>
      <c r="J358" s="52">
        <f>G358+I358</f>
        <v>69.4</v>
      </c>
      <c r="K358" s="49">
        <v>26</v>
      </c>
      <c r="L358" s="54" t="s">
        <v>12</v>
      </c>
      <c r="M358" s="54" t="s">
        <v>1448</v>
      </c>
      <c r="N358" s="43"/>
      <c r="O358" s="10"/>
    </row>
    <row r="359" spans="1:15" ht="30.000000" customHeight="1">
      <c r="A359" s="49">
        <v>356</v>
      </c>
      <c r="B359" s="50" t="s">
        <v>1453</v>
      </c>
      <c r="C359" s="50" t="s">
        <v>824</v>
      </c>
      <c r="D359" s="50" t="s">
        <v>780</v>
      </c>
      <c r="E359" s="50" t="s">
        <v>1549</v>
      </c>
      <c r="F359" s="51">
        <v>52</v>
      </c>
      <c r="G359" s="52">
        <f>F359*0.4</f>
        <v>20.8</v>
      </c>
      <c r="H359" s="53">
        <v>81</v>
      </c>
      <c r="I359" s="49">
        <f>H359*0.6</f>
        <v>48.6</v>
      </c>
      <c r="J359" s="52">
        <f>G359+I359</f>
        <v>69.4</v>
      </c>
      <c r="K359" s="49">
        <v>26</v>
      </c>
      <c r="L359" s="54" t="s">
        <v>12</v>
      </c>
      <c r="M359" s="54" t="s">
        <v>1448</v>
      </c>
      <c r="N359" s="43"/>
      <c r="O359" s="10"/>
    </row>
    <row r="360" spans="1:15" ht="30.000000" customHeight="1">
      <c r="A360" s="49">
        <v>357</v>
      </c>
      <c r="B360" s="50" t="s">
        <v>825</v>
      </c>
      <c r="C360" s="50" t="s">
        <v>826</v>
      </c>
      <c r="D360" s="50" t="s">
        <v>780</v>
      </c>
      <c r="E360" s="50" t="s">
        <v>1549</v>
      </c>
      <c r="F360" s="51">
        <v>53</v>
      </c>
      <c r="G360" s="52">
        <f>F360*0.4</f>
        <v>21.2</v>
      </c>
      <c r="H360" s="53">
        <v>80</v>
      </c>
      <c r="I360" s="49">
        <f>H360*0.6</f>
        <v>48</v>
      </c>
      <c r="J360" s="52">
        <f>G360+I360</f>
        <v>69.2</v>
      </c>
      <c r="K360" s="49">
        <v>30</v>
      </c>
      <c r="L360" s="54" t="s">
        <v>12</v>
      </c>
      <c r="M360" s="54" t="s">
        <v>1448</v>
      </c>
      <c r="N360" s="43"/>
      <c r="O360" s="10"/>
    </row>
    <row r="361" spans="1:15" ht="30.000000" customHeight="1">
      <c r="A361" s="49">
        <v>358</v>
      </c>
      <c r="B361" s="50" t="s">
        <v>827</v>
      </c>
      <c r="C361" s="50" t="s">
        <v>828</v>
      </c>
      <c r="D361" s="50" t="s">
        <v>780</v>
      </c>
      <c r="E361" s="50" t="s">
        <v>1549</v>
      </c>
      <c r="F361" s="51">
        <v>53</v>
      </c>
      <c r="G361" s="52">
        <f>F361*0.4</f>
        <v>21.2</v>
      </c>
      <c r="H361" s="53">
        <v>80</v>
      </c>
      <c r="I361" s="49">
        <f>H361*0.6</f>
        <v>48</v>
      </c>
      <c r="J361" s="52">
        <f>G361+I361</f>
        <v>69.2</v>
      </c>
      <c r="K361" s="49">
        <v>30</v>
      </c>
      <c r="L361" s="54" t="s">
        <v>12</v>
      </c>
      <c r="M361" s="54" t="s">
        <v>1448</v>
      </c>
      <c r="N361" s="43"/>
      <c r="O361" s="10"/>
    </row>
    <row r="362" spans="1:15" ht="30.000000" customHeight="1">
      <c r="A362" s="49">
        <v>359</v>
      </c>
      <c r="B362" s="50" t="s">
        <v>1454</v>
      </c>
      <c r="C362" s="50" t="s">
        <v>829</v>
      </c>
      <c r="D362" s="50" t="s">
        <v>780</v>
      </c>
      <c r="E362" s="50" t="s">
        <v>1549</v>
      </c>
      <c r="F362" s="51">
        <v>54</v>
      </c>
      <c r="G362" s="52">
        <f>F362*0.4</f>
        <v>21.6</v>
      </c>
      <c r="H362" s="53">
        <v>79</v>
      </c>
      <c r="I362" s="49">
        <f>H362*0.6</f>
        <v>47.4</v>
      </c>
      <c r="J362" s="52">
        <f>G362+I362</f>
        <v>69</v>
      </c>
      <c r="K362" s="49">
        <v>32</v>
      </c>
      <c r="L362" s="54" t="s">
        <v>12</v>
      </c>
      <c r="M362" s="54" t="s">
        <v>1448</v>
      </c>
      <c r="N362" s="43"/>
      <c r="O362" s="10"/>
    </row>
    <row r="363" spans="1:15" ht="30.000000" customHeight="1">
      <c r="A363" s="49">
        <v>360</v>
      </c>
      <c r="B363" s="50" t="s">
        <v>830</v>
      </c>
      <c r="C363" s="50" t="s">
        <v>831</v>
      </c>
      <c r="D363" s="50" t="s">
        <v>780</v>
      </c>
      <c r="E363" s="50" t="s">
        <v>1549</v>
      </c>
      <c r="F363" s="51">
        <v>51</v>
      </c>
      <c r="G363" s="52">
        <f>F363*0.4</f>
        <v>20.4</v>
      </c>
      <c r="H363" s="53">
        <v>81</v>
      </c>
      <c r="I363" s="49">
        <f>H363*0.6</f>
        <v>48.6</v>
      </c>
      <c r="J363" s="52">
        <f>G363+I363</f>
        <v>69</v>
      </c>
      <c r="K363" s="49">
        <v>32</v>
      </c>
      <c r="L363" s="54" t="s">
        <v>12</v>
      </c>
      <c r="M363" s="54" t="s">
        <v>1448</v>
      </c>
      <c r="N363" s="43"/>
      <c r="O363" s="10"/>
    </row>
    <row r="364" spans="1:15" ht="30.000000" customHeight="1">
      <c r="A364" s="49">
        <v>361</v>
      </c>
      <c r="B364" s="50" t="s">
        <v>1455</v>
      </c>
      <c r="C364" s="50" t="s">
        <v>832</v>
      </c>
      <c r="D364" s="50" t="s">
        <v>780</v>
      </c>
      <c r="E364" s="50" t="s">
        <v>1549</v>
      </c>
      <c r="F364" s="51">
        <v>52</v>
      </c>
      <c r="G364" s="52">
        <f>F364*0.4</f>
        <v>20.8</v>
      </c>
      <c r="H364" s="53">
        <v>80</v>
      </c>
      <c r="I364" s="49">
        <f>H364*0.6</f>
        <v>48</v>
      </c>
      <c r="J364" s="52">
        <f>G364+I364</f>
        <v>68.8</v>
      </c>
      <c r="K364" s="49">
        <v>34</v>
      </c>
      <c r="L364" s="54" t="s">
        <v>12</v>
      </c>
      <c r="M364" s="54" t="s">
        <v>1448</v>
      </c>
      <c r="N364" s="43"/>
      <c r="O364" s="10"/>
    </row>
    <row r="365" spans="1:15" ht="30.000000" customHeight="1">
      <c r="A365" s="49">
        <v>362</v>
      </c>
      <c r="B365" s="50" t="s">
        <v>833</v>
      </c>
      <c r="C365" s="50" t="s">
        <v>834</v>
      </c>
      <c r="D365" s="50" t="s">
        <v>780</v>
      </c>
      <c r="E365" s="50" t="s">
        <v>1549</v>
      </c>
      <c r="F365" s="51">
        <v>59</v>
      </c>
      <c r="G365" s="52">
        <f>F365*0.4</f>
        <v>23.6</v>
      </c>
      <c r="H365" s="53">
        <v>75</v>
      </c>
      <c r="I365" s="49">
        <f>H365*0.6</f>
        <v>45</v>
      </c>
      <c r="J365" s="52">
        <f>G365+I365</f>
        <v>68.6</v>
      </c>
      <c r="K365" s="49">
        <v>35</v>
      </c>
      <c r="L365" s="54" t="s">
        <v>12</v>
      </c>
      <c r="M365" s="54" t="s">
        <v>1448</v>
      </c>
      <c r="N365" s="43"/>
      <c r="O365" s="10"/>
    </row>
    <row r="366" spans="1:15" ht="30.000000" customHeight="1">
      <c r="A366" s="49">
        <v>363</v>
      </c>
      <c r="B366" s="50" t="s">
        <v>835</v>
      </c>
      <c r="C366" s="50" t="s">
        <v>836</v>
      </c>
      <c r="D366" s="50" t="s">
        <v>780</v>
      </c>
      <c r="E366" s="50" t="s">
        <v>1549</v>
      </c>
      <c r="F366" s="51">
        <v>56</v>
      </c>
      <c r="G366" s="52">
        <f>F366*0.4</f>
        <v>22.4</v>
      </c>
      <c r="H366" s="53">
        <v>77</v>
      </c>
      <c r="I366" s="49">
        <f>H366*0.6</f>
        <v>46.2</v>
      </c>
      <c r="J366" s="52">
        <f>G366+I366</f>
        <v>68.6</v>
      </c>
      <c r="K366" s="49">
        <v>35</v>
      </c>
      <c r="L366" s="54" t="s">
        <v>12</v>
      </c>
      <c r="M366" s="54" t="s">
        <v>1448</v>
      </c>
      <c r="N366" s="43"/>
      <c r="O366" s="10"/>
    </row>
    <row r="367" spans="1:15" ht="30.000000" customHeight="1">
      <c r="A367" s="49">
        <v>364</v>
      </c>
      <c r="B367" s="50" t="s">
        <v>1456</v>
      </c>
      <c r="C367" s="50" t="s">
        <v>837</v>
      </c>
      <c r="D367" s="50" t="s">
        <v>780</v>
      </c>
      <c r="E367" s="50" t="s">
        <v>1549</v>
      </c>
      <c r="F367" s="51">
        <v>53</v>
      </c>
      <c r="G367" s="52">
        <f>F367*0.4</f>
        <v>21.2</v>
      </c>
      <c r="H367" s="53">
        <v>79</v>
      </c>
      <c r="I367" s="49">
        <f>H367*0.6</f>
        <v>47.4</v>
      </c>
      <c r="J367" s="52">
        <f>G367+I367</f>
        <v>68.6</v>
      </c>
      <c r="K367" s="49">
        <v>35</v>
      </c>
      <c r="L367" s="54" t="s">
        <v>12</v>
      </c>
      <c r="M367" s="54" t="s">
        <v>1448</v>
      </c>
      <c r="N367" s="43"/>
      <c r="O367" s="10"/>
    </row>
    <row r="368" spans="1:15" ht="30.000000" customHeight="1">
      <c r="A368" s="49">
        <v>365</v>
      </c>
      <c r="B368" s="50" t="s">
        <v>1457</v>
      </c>
      <c r="C368" s="50" t="s">
        <v>838</v>
      </c>
      <c r="D368" s="50" t="s">
        <v>780</v>
      </c>
      <c r="E368" s="50" t="s">
        <v>1549</v>
      </c>
      <c r="F368" s="51">
        <v>50</v>
      </c>
      <c r="G368" s="52">
        <f>F368*0.4</f>
        <v>20</v>
      </c>
      <c r="H368" s="53">
        <v>81</v>
      </c>
      <c r="I368" s="49">
        <f>H368*0.6</f>
        <v>48.6</v>
      </c>
      <c r="J368" s="52">
        <f>G368+I368</f>
        <v>68.6</v>
      </c>
      <c r="K368" s="49">
        <v>35</v>
      </c>
      <c r="L368" s="54" t="s">
        <v>12</v>
      </c>
      <c r="M368" s="54" t="s">
        <v>1448</v>
      </c>
      <c r="N368" s="43"/>
      <c r="O368" s="10"/>
    </row>
    <row r="369" spans="1:15" ht="30.000000" customHeight="1">
      <c r="A369" s="49">
        <v>366</v>
      </c>
      <c r="B369" s="50" t="s">
        <v>839</v>
      </c>
      <c r="C369" s="50" t="s">
        <v>840</v>
      </c>
      <c r="D369" s="50" t="s">
        <v>780</v>
      </c>
      <c r="E369" s="50" t="s">
        <v>1549</v>
      </c>
      <c r="F369" s="51">
        <v>57</v>
      </c>
      <c r="G369" s="52">
        <f>F369*0.4</f>
        <v>22.8</v>
      </c>
      <c r="H369" s="53">
        <v>76</v>
      </c>
      <c r="I369" s="49">
        <f>H369*0.6</f>
        <v>45.6</v>
      </c>
      <c r="J369" s="52">
        <f>G369+I369</f>
        <v>68.4</v>
      </c>
      <c r="K369" s="49">
        <v>39</v>
      </c>
      <c r="L369" s="54" t="s">
        <v>12</v>
      </c>
      <c r="M369" s="54" t="s">
        <v>1448</v>
      </c>
      <c r="N369" s="43"/>
      <c r="O369" s="10"/>
    </row>
    <row r="370" spans="1:15" ht="30.000000" customHeight="1">
      <c r="A370" s="49">
        <v>367</v>
      </c>
      <c r="B370" s="50" t="s">
        <v>841</v>
      </c>
      <c r="C370" s="50" t="s">
        <v>842</v>
      </c>
      <c r="D370" s="50" t="s">
        <v>780</v>
      </c>
      <c r="E370" s="50" t="s">
        <v>1549</v>
      </c>
      <c r="F370" s="51">
        <v>54</v>
      </c>
      <c r="G370" s="52">
        <f>F370*0.4</f>
        <v>21.6</v>
      </c>
      <c r="H370" s="53">
        <v>78</v>
      </c>
      <c r="I370" s="49">
        <f>H370*0.6</f>
        <v>46.8</v>
      </c>
      <c r="J370" s="52">
        <f>G370+I370</f>
        <v>68.4</v>
      </c>
      <c r="K370" s="49">
        <v>39</v>
      </c>
      <c r="L370" s="54" t="s">
        <v>12</v>
      </c>
      <c r="M370" s="54" t="s">
        <v>1448</v>
      </c>
      <c r="N370" s="43"/>
      <c r="O370" s="10"/>
    </row>
    <row r="371" spans="1:15" ht="30.000000" customHeight="1">
      <c r="A371" s="49">
        <v>368</v>
      </c>
      <c r="B371" s="50" t="s">
        <v>843</v>
      </c>
      <c r="C371" s="50" t="s">
        <v>844</v>
      </c>
      <c r="D371" s="50" t="s">
        <v>780</v>
      </c>
      <c r="E371" s="50" t="s">
        <v>1549</v>
      </c>
      <c r="F371" s="51">
        <v>54</v>
      </c>
      <c r="G371" s="52">
        <f>F371*0.4</f>
        <v>21.6</v>
      </c>
      <c r="H371" s="53">
        <v>78</v>
      </c>
      <c r="I371" s="49">
        <f>H371*0.6</f>
        <v>46.8</v>
      </c>
      <c r="J371" s="52">
        <f>G371+I371</f>
        <v>68.4</v>
      </c>
      <c r="K371" s="49">
        <v>39</v>
      </c>
      <c r="L371" s="54" t="s">
        <v>12</v>
      </c>
      <c r="M371" s="54" t="s">
        <v>1448</v>
      </c>
      <c r="N371" s="43"/>
      <c r="O371" s="10"/>
    </row>
    <row r="372" spans="1:15" ht="30.000000" customHeight="1">
      <c r="A372" s="49">
        <v>369</v>
      </c>
      <c r="B372" s="50" t="s">
        <v>1458</v>
      </c>
      <c r="C372" s="50" t="s">
        <v>845</v>
      </c>
      <c r="D372" s="50" t="s">
        <v>780</v>
      </c>
      <c r="E372" s="50" t="s">
        <v>1549</v>
      </c>
      <c r="F372" s="51">
        <v>51</v>
      </c>
      <c r="G372" s="52">
        <f>F372*0.4</f>
        <v>20.4</v>
      </c>
      <c r="H372" s="53">
        <v>80</v>
      </c>
      <c r="I372" s="49">
        <f>H372*0.6</f>
        <v>48</v>
      </c>
      <c r="J372" s="52">
        <f>G372+I372</f>
        <v>68.4</v>
      </c>
      <c r="K372" s="49">
        <v>39</v>
      </c>
      <c r="L372" s="54" t="s">
        <v>12</v>
      </c>
      <c r="M372" s="54" t="s">
        <v>1448</v>
      </c>
      <c r="N372" s="43"/>
      <c r="O372" s="10"/>
    </row>
    <row r="373" spans="1:15" ht="30.000000" customHeight="1">
      <c r="A373" s="49">
        <v>370</v>
      </c>
      <c r="B373" s="50" t="s">
        <v>846</v>
      </c>
      <c r="C373" s="50" t="s">
        <v>847</v>
      </c>
      <c r="D373" s="50" t="s">
        <v>780</v>
      </c>
      <c r="E373" s="50" t="s">
        <v>1549</v>
      </c>
      <c r="F373" s="51">
        <v>51</v>
      </c>
      <c r="G373" s="52">
        <f>F373*0.4</f>
        <v>20.4</v>
      </c>
      <c r="H373" s="53">
        <v>80</v>
      </c>
      <c r="I373" s="49">
        <f>H373*0.6</f>
        <v>48</v>
      </c>
      <c r="J373" s="52">
        <f>G373+I373</f>
        <v>68.4</v>
      </c>
      <c r="K373" s="49">
        <v>39</v>
      </c>
      <c r="L373" s="54" t="s">
        <v>12</v>
      </c>
      <c r="M373" s="54" t="s">
        <v>1448</v>
      </c>
      <c r="N373" s="43"/>
      <c r="O373" s="10"/>
    </row>
    <row r="374" spans="1:15" ht="30.000000" customHeight="1">
      <c r="A374" s="49">
        <v>371</v>
      </c>
      <c r="B374" s="50" t="s">
        <v>1459</v>
      </c>
      <c r="C374" s="50" t="s">
        <v>848</v>
      </c>
      <c r="D374" s="50" t="s">
        <v>780</v>
      </c>
      <c r="E374" s="50" t="s">
        <v>1549</v>
      </c>
      <c r="F374" s="51">
        <v>52</v>
      </c>
      <c r="G374" s="52">
        <f>F374*0.4</f>
        <v>20.8</v>
      </c>
      <c r="H374" s="53">
        <v>79</v>
      </c>
      <c r="I374" s="49">
        <f>H374*0.6</f>
        <v>47.4</v>
      </c>
      <c r="J374" s="52">
        <f>G374+I374</f>
        <v>68.2</v>
      </c>
      <c r="K374" s="49">
        <v>44</v>
      </c>
      <c r="L374" s="54" t="s">
        <v>12</v>
      </c>
      <c r="M374" s="54" t="s">
        <v>1448</v>
      </c>
      <c r="N374" s="43"/>
      <c r="O374" s="10"/>
    </row>
    <row r="375" spans="1:15" ht="30.000000" customHeight="1">
      <c r="A375" s="49">
        <v>372</v>
      </c>
      <c r="B375" s="50" t="s">
        <v>849</v>
      </c>
      <c r="C375" s="50" t="s">
        <v>850</v>
      </c>
      <c r="D375" s="50" t="s">
        <v>780</v>
      </c>
      <c r="E375" s="50" t="s">
        <v>1549</v>
      </c>
      <c r="F375" s="51">
        <v>53</v>
      </c>
      <c r="G375" s="52">
        <f>F375*0.4</f>
        <v>21.2</v>
      </c>
      <c r="H375" s="53">
        <v>78</v>
      </c>
      <c r="I375" s="49">
        <f>H375*0.6</f>
        <v>46.8</v>
      </c>
      <c r="J375" s="52">
        <f>G375+I375</f>
        <v>68</v>
      </c>
      <c r="K375" s="49">
        <v>45</v>
      </c>
      <c r="L375" s="54" t="s">
        <v>12</v>
      </c>
      <c r="M375" s="54" t="s">
        <v>1448</v>
      </c>
      <c r="N375" s="43"/>
      <c r="O375" s="10"/>
    </row>
    <row r="376" spans="1:15" ht="30.000000" customHeight="1">
      <c r="A376" s="49">
        <v>373</v>
      </c>
      <c r="B376" s="50" t="s">
        <v>1460</v>
      </c>
      <c r="C376" s="50" t="s">
        <v>851</v>
      </c>
      <c r="D376" s="50" t="s">
        <v>780</v>
      </c>
      <c r="E376" s="50" t="s">
        <v>1549</v>
      </c>
      <c r="F376" s="51">
        <v>50</v>
      </c>
      <c r="G376" s="52">
        <f>F376*0.4</f>
        <v>20</v>
      </c>
      <c r="H376" s="53">
        <v>80</v>
      </c>
      <c r="I376" s="49">
        <f>H376*0.6</f>
        <v>48</v>
      </c>
      <c r="J376" s="52">
        <f>G376+I376</f>
        <v>68</v>
      </c>
      <c r="K376" s="49">
        <v>45</v>
      </c>
      <c r="L376" s="54" t="s">
        <v>12</v>
      </c>
      <c r="M376" s="54" t="s">
        <v>1448</v>
      </c>
      <c r="N376" s="43"/>
      <c r="O376" s="10"/>
    </row>
    <row r="377" spans="1:15" ht="30.000000" customHeight="1">
      <c r="A377" s="49">
        <v>374</v>
      </c>
      <c r="B377" s="50" t="s">
        <v>852</v>
      </c>
      <c r="C377" s="50" t="s">
        <v>853</v>
      </c>
      <c r="D377" s="50" t="s">
        <v>780</v>
      </c>
      <c r="E377" s="50" t="s">
        <v>1549</v>
      </c>
      <c r="F377" s="51">
        <v>60</v>
      </c>
      <c r="G377" s="52">
        <f>F377*0.4</f>
        <v>24</v>
      </c>
      <c r="H377" s="53">
        <v>73</v>
      </c>
      <c r="I377" s="49">
        <f>H377*0.6</f>
        <v>43.8</v>
      </c>
      <c r="J377" s="52">
        <f>G377+I377</f>
        <v>67.8</v>
      </c>
      <c r="K377" s="49">
        <v>47</v>
      </c>
      <c r="L377" s="54" t="s">
        <v>12</v>
      </c>
      <c r="M377" s="54" t="s">
        <v>1448</v>
      </c>
      <c r="N377" s="43"/>
      <c r="O377" s="10"/>
    </row>
    <row r="378" spans="1:15" ht="30.000000" customHeight="1">
      <c r="A378" s="49">
        <v>375</v>
      </c>
      <c r="B378" s="50" t="s">
        <v>1461</v>
      </c>
      <c r="C378" s="50" t="s">
        <v>854</v>
      </c>
      <c r="D378" s="50" t="s">
        <v>780</v>
      </c>
      <c r="E378" s="50" t="s">
        <v>1549</v>
      </c>
      <c r="F378" s="51">
        <v>61</v>
      </c>
      <c r="G378" s="52">
        <f>F378*0.4</f>
        <v>24.4</v>
      </c>
      <c r="H378" s="53">
        <v>72</v>
      </c>
      <c r="I378" s="49">
        <f>H378*0.6</f>
        <v>43.2</v>
      </c>
      <c r="J378" s="52">
        <f>G378+I378</f>
        <v>67.6</v>
      </c>
      <c r="K378" s="49">
        <v>48</v>
      </c>
      <c r="L378" s="54" t="s">
        <v>12</v>
      </c>
      <c r="M378" s="54" t="s">
        <v>1448</v>
      </c>
      <c r="N378" s="43"/>
      <c r="O378" s="10"/>
    </row>
    <row r="379" spans="1:15" ht="30.000000" customHeight="1">
      <c r="A379" s="49">
        <v>376</v>
      </c>
      <c r="B379" s="50" t="s">
        <v>855</v>
      </c>
      <c r="C379" s="50" t="s">
        <v>856</v>
      </c>
      <c r="D379" s="50" t="s">
        <v>780</v>
      </c>
      <c r="E379" s="50" t="s">
        <v>1549</v>
      </c>
      <c r="F379" s="51">
        <v>50</v>
      </c>
      <c r="G379" s="52">
        <f>F379*0.4</f>
        <v>20</v>
      </c>
      <c r="H379" s="53">
        <v>79</v>
      </c>
      <c r="I379" s="49">
        <f>H379*0.6</f>
        <v>47.4</v>
      </c>
      <c r="J379" s="52">
        <f>G379+I379</f>
        <v>67.4</v>
      </c>
      <c r="K379" s="49">
        <v>49</v>
      </c>
      <c r="L379" s="54" t="s">
        <v>12</v>
      </c>
      <c r="M379" s="54" t="s">
        <v>1448</v>
      </c>
      <c r="N379" s="43"/>
      <c r="O379" s="10"/>
    </row>
    <row r="380" spans="1:15" ht="30.000000" customHeight="1">
      <c r="A380" s="49">
        <v>377</v>
      </c>
      <c r="B380" s="50" t="s">
        <v>1462</v>
      </c>
      <c r="C380" s="50" t="s">
        <v>857</v>
      </c>
      <c r="D380" s="50" t="s">
        <v>780</v>
      </c>
      <c r="E380" s="50" t="s">
        <v>1549</v>
      </c>
      <c r="F380" s="51">
        <v>50</v>
      </c>
      <c r="G380" s="52">
        <f>F380*0.4</f>
        <v>20</v>
      </c>
      <c r="H380" s="53">
        <v>79</v>
      </c>
      <c r="I380" s="49">
        <f>H380*0.6</f>
        <v>47.4</v>
      </c>
      <c r="J380" s="52">
        <f>G380+I380</f>
        <v>67.4</v>
      </c>
      <c r="K380" s="49">
        <v>49</v>
      </c>
      <c r="L380" s="54" t="s">
        <v>12</v>
      </c>
      <c r="M380" s="54" t="s">
        <v>1448</v>
      </c>
      <c r="N380" s="43"/>
      <c r="O380" s="10"/>
    </row>
    <row r="381" spans="1:15" ht="30.000000" customHeight="1">
      <c r="A381" s="49">
        <v>378</v>
      </c>
      <c r="B381" s="50" t="s">
        <v>1463</v>
      </c>
      <c r="C381" s="50" t="s">
        <v>858</v>
      </c>
      <c r="D381" s="50" t="s">
        <v>780</v>
      </c>
      <c r="E381" s="50" t="s">
        <v>1549</v>
      </c>
      <c r="F381" s="51">
        <v>51</v>
      </c>
      <c r="G381" s="52">
        <f>F381*0.4</f>
        <v>20.4</v>
      </c>
      <c r="H381" s="53">
        <v>78</v>
      </c>
      <c r="I381" s="49">
        <f>H381*0.6</f>
        <v>46.8</v>
      </c>
      <c r="J381" s="52">
        <f>G381+I381</f>
        <v>67.2</v>
      </c>
      <c r="K381" s="49">
        <v>51</v>
      </c>
      <c r="L381" s="54" t="s">
        <v>12</v>
      </c>
      <c r="M381" s="54" t="s">
        <v>1448</v>
      </c>
      <c r="N381" s="43"/>
      <c r="O381" s="10"/>
    </row>
    <row r="382" spans="1:15" ht="30.000000" customHeight="1">
      <c r="A382" s="49">
        <v>379</v>
      </c>
      <c r="B382" s="50" t="s">
        <v>859</v>
      </c>
      <c r="C382" s="50" t="s">
        <v>860</v>
      </c>
      <c r="D382" s="50" t="s">
        <v>780</v>
      </c>
      <c r="E382" s="50" t="s">
        <v>1549</v>
      </c>
      <c r="F382" s="51">
        <v>51</v>
      </c>
      <c r="G382" s="52">
        <f>F382*0.4</f>
        <v>20.4</v>
      </c>
      <c r="H382" s="53">
        <v>78</v>
      </c>
      <c r="I382" s="49">
        <f>H382*0.6</f>
        <v>46.8</v>
      </c>
      <c r="J382" s="52">
        <f>G382+I382</f>
        <v>67.2</v>
      </c>
      <c r="K382" s="49">
        <v>51</v>
      </c>
      <c r="L382" s="54" t="s">
        <v>12</v>
      </c>
      <c r="M382" s="54" t="s">
        <v>1448</v>
      </c>
      <c r="N382" s="43"/>
      <c r="O382" s="10"/>
    </row>
    <row r="383" spans="1:15" ht="30.000000" customHeight="1">
      <c r="A383" s="49">
        <v>380</v>
      </c>
      <c r="B383" s="50" t="s">
        <v>861</v>
      </c>
      <c r="C383" s="50" t="s">
        <v>862</v>
      </c>
      <c r="D383" s="50" t="s">
        <v>780</v>
      </c>
      <c r="E383" s="50" t="s">
        <v>1549</v>
      </c>
      <c r="F383" s="51">
        <v>58</v>
      </c>
      <c r="G383" s="52">
        <f>F383*0.4</f>
        <v>23.2</v>
      </c>
      <c r="H383" s="53">
        <v>73</v>
      </c>
      <c r="I383" s="49">
        <f>H383*0.6</f>
        <v>43.8</v>
      </c>
      <c r="J383" s="52">
        <f>G383+I383</f>
        <v>67</v>
      </c>
      <c r="K383" s="49">
        <v>53</v>
      </c>
      <c r="L383" s="54" t="s">
        <v>12</v>
      </c>
      <c r="M383" s="54" t="s">
        <v>1448</v>
      </c>
      <c r="N383" s="43"/>
      <c r="O383" s="10"/>
    </row>
    <row r="384" spans="1:15" ht="30.000000" customHeight="1">
      <c r="A384" s="49">
        <v>381</v>
      </c>
      <c r="B384" s="50" t="s">
        <v>863</v>
      </c>
      <c r="C384" s="50" t="s">
        <v>864</v>
      </c>
      <c r="D384" s="50" t="s">
        <v>780</v>
      </c>
      <c r="E384" s="50" t="s">
        <v>1549</v>
      </c>
      <c r="F384" s="51">
        <v>60</v>
      </c>
      <c r="G384" s="52">
        <f>F384*0.4</f>
        <v>24</v>
      </c>
      <c r="H384" s="53">
        <v>71</v>
      </c>
      <c r="I384" s="49">
        <f>H384*0.6</f>
        <v>42.6</v>
      </c>
      <c r="J384" s="52">
        <f>G384+I384</f>
        <v>66.6</v>
      </c>
      <c r="K384" s="49">
        <v>54</v>
      </c>
      <c r="L384" s="54" t="s">
        <v>12</v>
      </c>
      <c r="M384" s="54" t="s">
        <v>1448</v>
      </c>
      <c r="N384" s="43"/>
      <c r="O384" s="10"/>
    </row>
    <row r="385" spans="1:15" ht="30.000000" customHeight="1">
      <c r="A385" s="49">
        <v>382</v>
      </c>
      <c r="B385" s="50" t="s">
        <v>865</v>
      </c>
      <c r="C385" s="50" t="s">
        <v>866</v>
      </c>
      <c r="D385" s="50" t="s">
        <v>780</v>
      </c>
      <c r="E385" s="50" t="s">
        <v>1549</v>
      </c>
      <c r="F385" s="51">
        <v>54</v>
      </c>
      <c r="G385" s="52">
        <f>F385*0.4</f>
        <v>21.6</v>
      </c>
      <c r="H385" s="53">
        <v>75</v>
      </c>
      <c r="I385" s="49">
        <f>H385*0.6</f>
        <v>45</v>
      </c>
      <c r="J385" s="52">
        <f>G385+I385</f>
        <v>66.6</v>
      </c>
      <c r="K385" s="49">
        <v>54</v>
      </c>
      <c r="L385" s="54" t="s">
        <v>12</v>
      </c>
      <c r="M385" s="54" t="s">
        <v>1448</v>
      </c>
      <c r="N385" s="43"/>
      <c r="O385" s="10"/>
    </row>
    <row r="386" spans="1:15" ht="30.000000" customHeight="1">
      <c r="A386" s="49">
        <v>383</v>
      </c>
      <c r="B386" s="50" t="s">
        <v>867</v>
      </c>
      <c r="C386" s="50" t="s">
        <v>868</v>
      </c>
      <c r="D386" s="50" t="s">
        <v>780</v>
      </c>
      <c r="E386" s="50" t="s">
        <v>1549</v>
      </c>
      <c r="F386" s="51">
        <v>55</v>
      </c>
      <c r="G386" s="52">
        <f>F386*0.4</f>
        <v>22</v>
      </c>
      <c r="H386" s="53">
        <v>74</v>
      </c>
      <c r="I386" s="49">
        <f>H386*0.6</f>
        <v>44.4</v>
      </c>
      <c r="J386" s="52">
        <f>G386+I386</f>
        <v>66.4</v>
      </c>
      <c r="K386" s="49">
        <v>56</v>
      </c>
      <c r="L386" s="54" t="s">
        <v>12</v>
      </c>
      <c r="M386" s="54" t="s">
        <v>1448</v>
      </c>
      <c r="N386" s="43"/>
      <c r="O386" s="10"/>
    </row>
    <row r="387" spans="1:15" ht="30.000000" customHeight="1">
      <c r="A387" s="49">
        <v>384</v>
      </c>
      <c r="B387" s="50" t="s">
        <v>869</v>
      </c>
      <c r="C387" s="50" t="s">
        <v>870</v>
      </c>
      <c r="D387" s="50" t="s">
        <v>780</v>
      </c>
      <c r="E387" s="50" t="s">
        <v>1549</v>
      </c>
      <c r="F387" s="51">
        <v>52</v>
      </c>
      <c r="G387" s="52">
        <f>F387*0.4</f>
        <v>20.8</v>
      </c>
      <c r="H387" s="53">
        <v>76</v>
      </c>
      <c r="I387" s="49">
        <f>H387*0.6</f>
        <v>45.6</v>
      </c>
      <c r="J387" s="52">
        <f>G387+I387</f>
        <v>66.4</v>
      </c>
      <c r="K387" s="49">
        <v>56</v>
      </c>
      <c r="L387" s="54" t="s">
        <v>12</v>
      </c>
      <c r="M387" s="54" t="s">
        <v>1448</v>
      </c>
      <c r="N387" s="43"/>
      <c r="O387" s="10"/>
    </row>
    <row r="388" spans="1:15" ht="30.000000" customHeight="1">
      <c r="A388" s="49">
        <v>385</v>
      </c>
      <c r="B388" s="50" t="s">
        <v>871</v>
      </c>
      <c r="C388" s="50" t="s">
        <v>872</v>
      </c>
      <c r="D388" s="50" t="s">
        <v>780</v>
      </c>
      <c r="E388" s="50" t="s">
        <v>1549</v>
      </c>
      <c r="F388" s="51">
        <v>59</v>
      </c>
      <c r="G388" s="52">
        <f>F388*0.4</f>
        <v>23.6</v>
      </c>
      <c r="H388" s="53">
        <v>71</v>
      </c>
      <c r="I388" s="49">
        <f>H388*0.6</f>
        <v>42.6</v>
      </c>
      <c r="J388" s="52">
        <f>G388+I388</f>
        <v>66.2</v>
      </c>
      <c r="K388" s="49">
        <v>58</v>
      </c>
      <c r="L388" s="54" t="s">
        <v>12</v>
      </c>
      <c r="M388" s="54" t="s">
        <v>1448</v>
      </c>
      <c r="N388" s="43"/>
      <c r="O388" s="10"/>
    </row>
    <row r="389" spans="1:15" ht="30.000000" customHeight="1">
      <c r="A389" s="49">
        <v>386</v>
      </c>
      <c r="B389" s="50" t="s">
        <v>873</v>
      </c>
      <c r="C389" s="50" t="s">
        <v>874</v>
      </c>
      <c r="D389" s="50" t="s">
        <v>780</v>
      </c>
      <c r="E389" s="50" t="s">
        <v>1549</v>
      </c>
      <c r="F389" s="51">
        <v>56</v>
      </c>
      <c r="G389" s="52">
        <f>F389*0.4</f>
        <v>22.4</v>
      </c>
      <c r="H389" s="53">
        <v>73</v>
      </c>
      <c r="I389" s="49">
        <f>H389*0.6</f>
        <v>43.8</v>
      </c>
      <c r="J389" s="52">
        <f>G389+I389</f>
        <v>66.2</v>
      </c>
      <c r="K389" s="49">
        <v>58</v>
      </c>
      <c r="L389" s="54" t="s">
        <v>12</v>
      </c>
      <c r="M389" s="54" t="s">
        <v>1448</v>
      </c>
      <c r="N389" s="43"/>
      <c r="O389" s="10"/>
    </row>
    <row r="390" spans="1:15" ht="30.000000" customHeight="1">
      <c r="A390" s="49">
        <v>387</v>
      </c>
      <c r="B390" s="50" t="s">
        <v>1464</v>
      </c>
      <c r="C390" s="50" t="s">
        <v>875</v>
      </c>
      <c r="D390" s="50" t="s">
        <v>780</v>
      </c>
      <c r="E390" s="50" t="s">
        <v>1549</v>
      </c>
      <c r="F390" s="51">
        <v>50</v>
      </c>
      <c r="G390" s="52">
        <f>F390*0.4</f>
        <v>20</v>
      </c>
      <c r="H390" s="53">
        <v>77</v>
      </c>
      <c r="I390" s="49">
        <f>H390*0.6</f>
        <v>46.2</v>
      </c>
      <c r="J390" s="52">
        <f>G390+I390</f>
        <v>66.2</v>
      </c>
      <c r="K390" s="49">
        <v>58</v>
      </c>
      <c r="L390" s="54" t="s">
        <v>12</v>
      </c>
      <c r="M390" s="54" t="s">
        <v>1448</v>
      </c>
      <c r="N390" s="43"/>
      <c r="O390" s="10"/>
    </row>
    <row r="391" spans="1:15" ht="30.000000" customHeight="1">
      <c r="A391" s="49">
        <v>388</v>
      </c>
      <c r="B391" s="50" t="s">
        <v>1465</v>
      </c>
      <c r="C391" s="50" t="s">
        <v>876</v>
      </c>
      <c r="D391" s="50" t="s">
        <v>780</v>
      </c>
      <c r="E391" s="50" t="s">
        <v>1549</v>
      </c>
      <c r="F391" s="51">
        <v>54</v>
      </c>
      <c r="G391" s="52">
        <f>F391*0.4</f>
        <v>21.6</v>
      </c>
      <c r="H391" s="53">
        <v>74</v>
      </c>
      <c r="I391" s="49">
        <f>H391*0.6</f>
        <v>44.4</v>
      </c>
      <c r="J391" s="52">
        <f>G391+I391</f>
        <v>66</v>
      </c>
      <c r="K391" s="49">
        <v>61</v>
      </c>
      <c r="L391" s="54" t="s">
        <v>12</v>
      </c>
      <c r="M391" s="54" t="s">
        <v>1448</v>
      </c>
      <c r="N391" s="43"/>
      <c r="O391" s="10"/>
    </row>
    <row r="392" spans="1:15" ht="30.000000" customHeight="1">
      <c r="A392" s="49">
        <v>389</v>
      </c>
      <c r="B392" s="50" t="s">
        <v>1466</v>
      </c>
      <c r="C392" s="50" t="s">
        <v>877</v>
      </c>
      <c r="D392" s="50" t="s">
        <v>780</v>
      </c>
      <c r="E392" s="50" t="s">
        <v>1549</v>
      </c>
      <c r="F392" s="51">
        <v>51</v>
      </c>
      <c r="G392" s="52">
        <f>F392*0.4</f>
        <v>20.4</v>
      </c>
      <c r="H392" s="53">
        <v>76</v>
      </c>
      <c r="I392" s="49">
        <f>H392*0.6</f>
        <v>45.6</v>
      </c>
      <c r="J392" s="52">
        <f>G392+I392</f>
        <v>66</v>
      </c>
      <c r="K392" s="49">
        <v>61</v>
      </c>
      <c r="L392" s="54" t="s">
        <v>12</v>
      </c>
      <c r="M392" s="54" t="s">
        <v>1448</v>
      </c>
      <c r="N392" s="43"/>
      <c r="O392" s="10"/>
    </row>
    <row r="393" spans="1:15" ht="30.000000" customHeight="1">
      <c r="A393" s="49">
        <v>390</v>
      </c>
      <c r="B393" s="50" t="s">
        <v>1467</v>
      </c>
      <c r="C393" s="50" t="s">
        <v>878</v>
      </c>
      <c r="D393" s="50" t="s">
        <v>780</v>
      </c>
      <c r="E393" s="50" t="s">
        <v>1549</v>
      </c>
      <c r="F393" s="51">
        <v>58</v>
      </c>
      <c r="G393" s="52">
        <f>F393*0.4</f>
        <v>23.2</v>
      </c>
      <c r="H393" s="53">
        <v>71</v>
      </c>
      <c r="I393" s="49">
        <f>H393*0.6</f>
        <v>42.6</v>
      </c>
      <c r="J393" s="52">
        <f>G393+I393</f>
        <v>65.8</v>
      </c>
      <c r="K393" s="49">
        <v>63</v>
      </c>
      <c r="L393" s="54" t="s">
        <v>12</v>
      </c>
      <c r="M393" s="54" t="s">
        <v>1448</v>
      </c>
      <c r="N393" s="43"/>
      <c r="O393" s="10"/>
    </row>
    <row r="394" spans="1:15" ht="30.000000" customHeight="1">
      <c r="A394" s="49">
        <v>391</v>
      </c>
      <c r="B394" s="50" t="s">
        <v>1468</v>
      </c>
      <c r="C394" s="50" t="s">
        <v>879</v>
      </c>
      <c r="D394" s="50" t="s">
        <v>780</v>
      </c>
      <c r="E394" s="50" t="s">
        <v>1549</v>
      </c>
      <c r="F394" s="51">
        <v>55</v>
      </c>
      <c r="G394" s="52">
        <f>F394*0.4</f>
        <v>22</v>
      </c>
      <c r="H394" s="53">
        <v>73</v>
      </c>
      <c r="I394" s="49">
        <f>H394*0.6</f>
        <v>43.8</v>
      </c>
      <c r="J394" s="52">
        <f>G394+I394</f>
        <v>65.8</v>
      </c>
      <c r="K394" s="49">
        <v>63</v>
      </c>
      <c r="L394" s="54" t="s">
        <v>12</v>
      </c>
      <c r="M394" s="54" t="s">
        <v>1448</v>
      </c>
      <c r="N394" s="43"/>
      <c r="O394" s="10"/>
    </row>
    <row r="395" spans="1:15" ht="30.000000" customHeight="1">
      <c r="A395" s="49">
        <v>392</v>
      </c>
      <c r="B395" s="50" t="s">
        <v>880</v>
      </c>
      <c r="C395" s="50" t="s">
        <v>881</v>
      </c>
      <c r="D395" s="50" t="s">
        <v>780</v>
      </c>
      <c r="E395" s="50" t="s">
        <v>1549</v>
      </c>
      <c r="F395" s="51">
        <v>56</v>
      </c>
      <c r="G395" s="52">
        <f>F395*0.4</f>
        <v>22.4</v>
      </c>
      <c r="H395" s="53">
        <v>72</v>
      </c>
      <c r="I395" s="49">
        <f>H395*0.6</f>
        <v>43.2</v>
      </c>
      <c r="J395" s="52">
        <f>G395+I395</f>
        <v>65.6</v>
      </c>
      <c r="K395" s="49">
        <v>65</v>
      </c>
      <c r="L395" s="54" t="s">
        <v>12</v>
      </c>
      <c r="M395" s="54" t="s">
        <v>1448</v>
      </c>
      <c r="N395" s="43"/>
      <c r="O395" s="10"/>
    </row>
    <row r="396" spans="1:15" ht="30.000000" customHeight="1">
      <c r="A396" s="49">
        <v>393</v>
      </c>
      <c r="B396" s="50" t="s">
        <v>1469</v>
      </c>
      <c r="C396" s="50" t="s">
        <v>882</v>
      </c>
      <c r="D396" s="50" t="s">
        <v>780</v>
      </c>
      <c r="E396" s="50" t="s">
        <v>1549</v>
      </c>
      <c r="F396" s="51">
        <v>53</v>
      </c>
      <c r="G396" s="52">
        <f>F396*0.4</f>
        <v>21.2</v>
      </c>
      <c r="H396" s="53">
        <v>74</v>
      </c>
      <c r="I396" s="49">
        <f>H396*0.6</f>
        <v>44.4</v>
      </c>
      <c r="J396" s="52">
        <f>G396+I396</f>
        <v>65.6</v>
      </c>
      <c r="K396" s="49">
        <v>65</v>
      </c>
      <c r="L396" s="54" t="s">
        <v>12</v>
      </c>
      <c r="M396" s="54" t="s">
        <v>1448</v>
      </c>
      <c r="N396" s="43"/>
      <c r="O396" s="10"/>
    </row>
    <row r="397" spans="1:15" ht="30.000000" customHeight="1">
      <c r="A397" s="49">
        <v>394</v>
      </c>
      <c r="B397" s="50" t="s">
        <v>883</v>
      </c>
      <c r="C397" s="50" t="s">
        <v>884</v>
      </c>
      <c r="D397" s="50" t="s">
        <v>780</v>
      </c>
      <c r="E397" s="50" t="s">
        <v>1549</v>
      </c>
      <c r="F397" s="51">
        <v>50</v>
      </c>
      <c r="G397" s="52">
        <f>F397*0.4</f>
        <v>20</v>
      </c>
      <c r="H397" s="53">
        <v>76</v>
      </c>
      <c r="I397" s="49">
        <f>H397*0.6</f>
        <v>45.6</v>
      </c>
      <c r="J397" s="52">
        <f>G397+I397</f>
        <v>65.6</v>
      </c>
      <c r="K397" s="49">
        <v>65</v>
      </c>
      <c r="L397" s="54" t="s">
        <v>12</v>
      </c>
      <c r="M397" s="54" t="s">
        <v>1448</v>
      </c>
      <c r="N397" s="43"/>
      <c r="O397" s="10"/>
    </row>
    <row r="398" spans="1:15" ht="30.000000" customHeight="1">
      <c r="A398" s="49">
        <v>395</v>
      </c>
      <c r="B398" s="50" t="s">
        <v>1470</v>
      </c>
      <c r="C398" s="50" t="s">
        <v>885</v>
      </c>
      <c r="D398" s="50" t="s">
        <v>780</v>
      </c>
      <c r="E398" s="50" t="s">
        <v>1549</v>
      </c>
      <c r="F398" s="51">
        <v>60</v>
      </c>
      <c r="G398" s="52">
        <f>F398*0.4</f>
        <v>24</v>
      </c>
      <c r="H398" s="53">
        <v>69</v>
      </c>
      <c r="I398" s="49">
        <f>H398*0.6</f>
        <v>41.4</v>
      </c>
      <c r="J398" s="52">
        <f>G398+I398</f>
        <v>65.4</v>
      </c>
      <c r="K398" s="49">
        <v>68</v>
      </c>
      <c r="L398" s="54" t="s">
        <v>12</v>
      </c>
      <c r="M398" s="54" t="s">
        <v>1448</v>
      </c>
      <c r="N398" s="43"/>
      <c r="O398" s="10"/>
    </row>
    <row r="399" spans="1:15" ht="30.000000" customHeight="1">
      <c r="A399" s="49">
        <v>396</v>
      </c>
      <c r="B399" s="50" t="s">
        <v>1471</v>
      </c>
      <c r="C399" s="50" t="s">
        <v>886</v>
      </c>
      <c r="D399" s="50" t="s">
        <v>780</v>
      </c>
      <c r="E399" s="50" t="s">
        <v>1549</v>
      </c>
      <c r="F399" s="51">
        <v>54</v>
      </c>
      <c r="G399" s="52">
        <f>F399*0.4</f>
        <v>21.6</v>
      </c>
      <c r="H399" s="53">
        <v>73</v>
      </c>
      <c r="I399" s="49">
        <f>H399*0.6</f>
        <v>43.8</v>
      </c>
      <c r="J399" s="52">
        <f>G399+I399</f>
        <v>65.4</v>
      </c>
      <c r="K399" s="49">
        <v>68</v>
      </c>
      <c r="L399" s="54" t="s">
        <v>12</v>
      </c>
      <c r="M399" s="54" t="s">
        <v>1448</v>
      </c>
      <c r="N399" s="43"/>
      <c r="O399" s="10"/>
    </row>
    <row r="400" spans="1:15" ht="30.000000" customHeight="1">
      <c r="A400" s="49">
        <v>397</v>
      </c>
      <c r="B400" s="50" t="s">
        <v>1472</v>
      </c>
      <c r="C400" s="50" t="s">
        <v>887</v>
      </c>
      <c r="D400" s="50" t="s">
        <v>780</v>
      </c>
      <c r="E400" s="50" t="s">
        <v>1549</v>
      </c>
      <c r="F400" s="51">
        <v>55</v>
      </c>
      <c r="G400" s="52">
        <f>F400*0.4</f>
        <v>22</v>
      </c>
      <c r="H400" s="53">
        <v>72</v>
      </c>
      <c r="I400" s="49">
        <f>H400*0.6</f>
        <v>43.2</v>
      </c>
      <c r="J400" s="52">
        <f>G400+I400</f>
        <v>65.2</v>
      </c>
      <c r="K400" s="49">
        <v>70</v>
      </c>
      <c r="L400" s="54" t="s">
        <v>12</v>
      </c>
      <c r="M400" s="54" t="s">
        <v>1448</v>
      </c>
      <c r="N400" s="43"/>
      <c r="O400" s="10"/>
    </row>
    <row r="401" spans="1:15" ht="30.000000" customHeight="1">
      <c r="A401" s="49">
        <v>398</v>
      </c>
      <c r="B401" s="50" t="s">
        <v>888</v>
      </c>
      <c r="C401" s="50" t="s">
        <v>889</v>
      </c>
      <c r="D401" s="50" t="s">
        <v>780</v>
      </c>
      <c r="E401" s="50" t="s">
        <v>1549</v>
      </c>
      <c r="F401" s="51">
        <v>50</v>
      </c>
      <c r="G401" s="52">
        <f>F401*0.4</f>
        <v>20</v>
      </c>
      <c r="H401" s="53">
        <v>75</v>
      </c>
      <c r="I401" s="49">
        <f>H401*0.6</f>
        <v>45</v>
      </c>
      <c r="J401" s="52">
        <f>G401+I401</f>
        <v>65</v>
      </c>
      <c r="K401" s="49">
        <v>71</v>
      </c>
      <c r="L401" s="54" t="s">
        <v>12</v>
      </c>
      <c r="M401" s="54" t="s">
        <v>1448</v>
      </c>
      <c r="N401" s="43"/>
      <c r="O401" s="10"/>
    </row>
    <row r="402" spans="1:15" ht="30.000000" customHeight="1">
      <c r="A402" s="49">
        <v>399</v>
      </c>
      <c r="B402" s="50" t="s">
        <v>890</v>
      </c>
      <c r="C402" s="50" t="s">
        <v>891</v>
      </c>
      <c r="D402" s="50" t="s">
        <v>780</v>
      </c>
      <c r="E402" s="50" t="s">
        <v>1549</v>
      </c>
      <c r="F402" s="51">
        <v>50</v>
      </c>
      <c r="G402" s="52">
        <f>F402*0.4</f>
        <v>20</v>
      </c>
      <c r="H402" s="53">
        <v>75</v>
      </c>
      <c r="I402" s="49">
        <f>H402*0.6</f>
        <v>45</v>
      </c>
      <c r="J402" s="52">
        <f>G402+I402</f>
        <v>65</v>
      </c>
      <c r="K402" s="49">
        <v>71</v>
      </c>
      <c r="L402" s="54" t="s">
        <v>12</v>
      </c>
      <c r="M402" s="54" t="s">
        <v>1448</v>
      </c>
      <c r="N402" s="43"/>
      <c r="O402" s="10"/>
    </row>
    <row r="403" spans="1:15" ht="30.000000" customHeight="1">
      <c r="A403" s="49">
        <v>400</v>
      </c>
      <c r="B403" s="50" t="s">
        <v>1473</v>
      </c>
      <c r="C403" s="50" t="s">
        <v>892</v>
      </c>
      <c r="D403" s="50" t="s">
        <v>780</v>
      </c>
      <c r="E403" s="50" t="s">
        <v>1549</v>
      </c>
      <c r="F403" s="51">
        <v>54</v>
      </c>
      <c r="G403" s="52">
        <f>F403*0.4</f>
        <v>21.6</v>
      </c>
      <c r="H403" s="53">
        <v>72</v>
      </c>
      <c r="I403" s="49">
        <f>H403*0.6</f>
        <v>43.2</v>
      </c>
      <c r="J403" s="52">
        <f>G403+I403</f>
        <v>64.8</v>
      </c>
      <c r="K403" s="49">
        <v>73</v>
      </c>
      <c r="L403" s="54" t="s">
        <v>12</v>
      </c>
      <c r="M403" s="54" t="s">
        <v>1448</v>
      </c>
      <c r="N403" s="43"/>
      <c r="O403" s="10"/>
    </row>
    <row r="404" spans="1:15" ht="30.000000" customHeight="1">
      <c r="A404" s="49">
        <v>401</v>
      </c>
      <c r="B404" s="50" t="s">
        <v>893</v>
      </c>
      <c r="C404" s="50" t="s">
        <v>894</v>
      </c>
      <c r="D404" s="50" t="s">
        <v>780</v>
      </c>
      <c r="E404" s="50" t="s">
        <v>1549</v>
      </c>
      <c r="F404" s="51">
        <v>54</v>
      </c>
      <c r="G404" s="52">
        <f>F404*0.4</f>
        <v>21.6</v>
      </c>
      <c r="H404" s="53">
        <v>72</v>
      </c>
      <c r="I404" s="49">
        <f>H404*0.6</f>
        <v>43.2</v>
      </c>
      <c r="J404" s="52">
        <f>G404+I404</f>
        <v>64.8</v>
      </c>
      <c r="K404" s="49">
        <v>73</v>
      </c>
      <c r="L404" s="54" t="s">
        <v>12</v>
      </c>
      <c r="M404" s="54" t="s">
        <v>1448</v>
      </c>
      <c r="N404" s="43"/>
      <c r="O404" s="10"/>
    </row>
    <row r="405" spans="1:15" ht="30.000000" customHeight="1">
      <c r="A405" s="49">
        <v>402</v>
      </c>
      <c r="B405" s="50" t="s">
        <v>895</v>
      </c>
      <c r="C405" s="50" t="s">
        <v>896</v>
      </c>
      <c r="D405" s="50" t="s">
        <v>780</v>
      </c>
      <c r="E405" s="50" t="s">
        <v>1549</v>
      </c>
      <c r="F405" s="51">
        <v>55</v>
      </c>
      <c r="G405" s="52">
        <f>F405*0.4</f>
        <v>22</v>
      </c>
      <c r="H405" s="53">
        <v>71</v>
      </c>
      <c r="I405" s="49">
        <f>H405*0.6</f>
        <v>42.6</v>
      </c>
      <c r="J405" s="52">
        <f>G405+I405</f>
        <v>64.6</v>
      </c>
      <c r="K405" s="49">
        <v>75</v>
      </c>
      <c r="L405" s="54" t="s">
        <v>12</v>
      </c>
      <c r="M405" s="54" t="s">
        <v>1448</v>
      </c>
      <c r="N405" s="43"/>
      <c r="O405" s="10"/>
    </row>
    <row r="406" spans="1:15" ht="30.000000" customHeight="1">
      <c r="A406" s="49">
        <v>403</v>
      </c>
      <c r="B406" s="50" t="s">
        <v>1474</v>
      </c>
      <c r="C406" s="50" t="s">
        <v>897</v>
      </c>
      <c r="D406" s="50" t="s">
        <v>780</v>
      </c>
      <c r="E406" s="50" t="s">
        <v>1549</v>
      </c>
      <c r="F406" s="51">
        <v>52</v>
      </c>
      <c r="G406" s="52">
        <f>F406*0.4</f>
        <v>20.8</v>
      </c>
      <c r="H406" s="53">
        <v>73</v>
      </c>
      <c r="I406" s="49">
        <f>H406*0.6</f>
        <v>43.8</v>
      </c>
      <c r="J406" s="52">
        <f>G406+I406</f>
        <v>64.6</v>
      </c>
      <c r="K406" s="49">
        <v>75</v>
      </c>
      <c r="L406" s="54" t="s">
        <v>12</v>
      </c>
      <c r="M406" s="54" t="s">
        <v>1448</v>
      </c>
      <c r="N406" s="43"/>
      <c r="O406" s="10"/>
    </row>
    <row r="407" spans="1:15" ht="30.000000" customHeight="1">
      <c r="A407" s="49">
        <v>404</v>
      </c>
      <c r="B407" s="50" t="s">
        <v>1475</v>
      </c>
      <c r="C407" s="50" t="s">
        <v>898</v>
      </c>
      <c r="D407" s="50" t="s">
        <v>780</v>
      </c>
      <c r="E407" s="50" t="s">
        <v>1549</v>
      </c>
      <c r="F407" s="51">
        <v>50</v>
      </c>
      <c r="G407" s="52">
        <f>F407*0.4</f>
        <v>20</v>
      </c>
      <c r="H407" s="53">
        <v>74</v>
      </c>
      <c r="I407" s="49">
        <f>H407*0.6</f>
        <v>44.4</v>
      </c>
      <c r="J407" s="52">
        <f>G407+I407</f>
        <v>64.4</v>
      </c>
      <c r="K407" s="49">
        <v>77</v>
      </c>
      <c r="L407" s="54" t="s">
        <v>12</v>
      </c>
      <c r="M407" s="54" t="s">
        <v>1448</v>
      </c>
      <c r="N407" s="43"/>
      <c r="O407" s="10"/>
    </row>
    <row r="408" spans="1:15" ht="30.000000" customHeight="1">
      <c r="A408" s="49">
        <v>405</v>
      </c>
      <c r="B408" s="50" t="s">
        <v>1476</v>
      </c>
      <c r="C408" s="50" t="s">
        <v>899</v>
      </c>
      <c r="D408" s="50" t="s">
        <v>780</v>
      </c>
      <c r="E408" s="50" t="s">
        <v>1549</v>
      </c>
      <c r="F408" s="51">
        <v>50</v>
      </c>
      <c r="G408" s="52">
        <f>F408*0.4</f>
        <v>20</v>
      </c>
      <c r="H408" s="53">
        <v>74</v>
      </c>
      <c r="I408" s="49">
        <f>H408*0.6</f>
        <v>44.4</v>
      </c>
      <c r="J408" s="52">
        <f>G408+I408</f>
        <v>64.4</v>
      </c>
      <c r="K408" s="49">
        <v>77</v>
      </c>
      <c r="L408" s="54" t="s">
        <v>12</v>
      </c>
      <c r="M408" s="54" t="s">
        <v>1448</v>
      </c>
      <c r="N408" s="43"/>
      <c r="O408" s="10"/>
    </row>
    <row r="409" spans="1:15" ht="30.000000" customHeight="1">
      <c r="A409" s="49">
        <v>406</v>
      </c>
      <c r="B409" s="50" t="s">
        <v>1477</v>
      </c>
      <c r="C409" s="50" t="s">
        <v>900</v>
      </c>
      <c r="D409" s="50" t="s">
        <v>780</v>
      </c>
      <c r="E409" s="50" t="s">
        <v>1549</v>
      </c>
      <c r="F409" s="51">
        <v>50</v>
      </c>
      <c r="G409" s="52">
        <f>F409*0.4</f>
        <v>20</v>
      </c>
      <c r="H409" s="53">
        <v>74</v>
      </c>
      <c r="I409" s="49">
        <f>H409*0.6</f>
        <v>44.4</v>
      </c>
      <c r="J409" s="52">
        <f>G409+I409</f>
        <v>64.4</v>
      </c>
      <c r="K409" s="49">
        <v>77</v>
      </c>
      <c r="L409" s="54" t="s">
        <v>12</v>
      </c>
      <c r="M409" s="54" t="s">
        <v>1448</v>
      </c>
      <c r="N409" s="43"/>
      <c r="O409" s="10"/>
    </row>
    <row r="410" spans="1:15" ht="30.000000" customHeight="1">
      <c r="A410" s="49">
        <v>407</v>
      </c>
      <c r="B410" s="50" t="s">
        <v>901</v>
      </c>
      <c r="C410" s="50" t="s">
        <v>902</v>
      </c>
      <c r="D410" s="50" t="s">
        <v>780</v>
      </c>
      <c r="E410" s="50" t="s">
        <v>1549</v>
      </c>
      <c r="F410" s="51">
        <v>51</v>
      </c>
      <c r="G410" s="52">
        <f>F410*0.4</f>
        <v>20.4</v>
      </c>
      <c r="H410" s="53">
        <v>73</v>
      </c>
      <c r="I410" s="49">
        <f>H410*0.6</f>
        <v>43.8</v>
      </c>
      <c r="J410" s="52">
        <f>G410+I410</f>
        <v>64.2</v>
      </c>
      <c r="K410" s="49">
        <v>80</v>
      </c>
      <c r="L410" s="54" t="s">
        <v>12</v>
      </c>
      <c r="M410" s="54" t="s">
        <v>1448</v>
      </c>
      <c r="N410" s="43"/>
      <c r="O410" s="10"/>
    </row>
    <row r="411" spans="1:15" ht="30.000000" customHeight="1">
      <c r="A411" s="49">
        <v>408</v>
      </c>
      <c r="B411" s="50" t="s">
        <v>903</v>
      </c>
      <c r="C411" s="50" t="s">
        <v>904</v>
      </c>
      <c r="D411" s="50" t="s">
        <v>780</v>
      </c>
      <c r="E411" s="50" t="s">
        <v>1549</v>
      </c>
      <c r="F411" s="51">
        <v>55</v>
      </c>
      <c r="G411" s="52">
        <f>F411*0.4</f>
        <v>22</v>
      </c>
      <c r="H411" s="53">
        <v>70</v>
      </c>
      <c r="I411" s="49">
        <f>H411*0.6</f>
        <v>42</v>
      </c>
      <c r="J411" s="52">
        <f>G411+I411</f>
        <v>64</v>
      </c>
      <c r="K411" s="49">
        <v>81</v>
      </c>
      <c r="L411" s="54" t="s">
        <v>12</v>
      </c>
      <c r="M411" s="54" t="s">
        <v>1448</v>
      </c>
      <c r="N411" s="43"/>
      <c r="O411" s="10"/>
    </row>
    <row r="412" spans="1:15" ht="30.000000" customHeight="1">
      <c r="A412" s="49">
        <v>409</v>
      </c>
      <c r="B412" s="50" t="s">
        <v>1478</v>
      </c>
      <c r="C412" s="50" t="s">
        <v>905</v>
      </c>
      <c r="D412" s="50" t="s">
        <v>780</v>
      </c>
      <c r="E412" s="50" t="s">
        <v>1549</v>
      </c>
      <c r="F412" s="51">
        <v>52</v>
      </c>
      <c r="G412" s="52">
        <f>F412*0.4</f>
        <v>20.8</v>
      </c>
      <c r="H412" s="53">
        <v>72</v>
      </c>
      <c r="I412" s="49">
        <f>H412*0.6</f>
        <v>43.2</v>
      </c>
      <c r="J412" s="52">
        <f>G412+I412</f>
        <v>64</v>
      </c>
      <c r="K412" s="49">
        <v>81</v>
      </c>
      <c r="L412" s="54" t="s">
        <v>12</v>
      </c>
      <c r="M412" s="54" t="s">
        <v>1448</v>
      </c>
      <c r="N412" s="43"/>
      <c r="O412" s="10"/>
    </row>
    <row r="413" spans="1:15" ht="30.000000" customHeight="1">
      <c r="A413" s="49">
        <v>410</v>
      </c>
      <c r="B413" s="50" t="s">
        <v>1479</v>
      </c>
      <c r="C413" s="50" t="s">
        <v>906</v>
      </c>
      <c r="D413" s="50" t="s">
        <v>780</v>
      </c>
      <c r="E413" s="50" t="s">
        <v>1549</v>
      </c>
      <c r="F413" s="51">
        <v>54</v>
      </c>
      <c r="G413" s="52">
        <f>F413*0.4</f>
        <v>21.6</v>
      </c>
      <c r="H413" s="53">
        <v>70</v>
      </c>
      <c r="I413" s="49">
        <f>H413*0.6</f>
        <v>42</v>
      </c>
      <c r="J413" s="52">
        <f>G413+I413</f>
        <v>63.6</v>
      </c>
      <c r="K413" s="49">
        <v>83</v>
      </c>
      <c r="L413" s="54" t="s">
        <v>12</v>
      </c>
      <c r="M413" s="54" t="s">
        <v>1448</v>
      </c>
      <c r="N413" s="43"/>
      <c r="O413" s="10"/>
    </row>
    <row r="414" spans="1:15" ht="30.000000" customHeight="1">
      <c r="A414" s="49">
        <v>411</v>
      </c>
      <c r="B414" s="50" t="s">
        <v>1480</v>
      </c>
      <c r="C414" s="50" t="s">
        <v>907</v>
      </c>
      <c r="D414" s="50" t="s">
        <v>780</v>
      </c>
      <c r="E414" s="50" t="s">
        <v>1549</v>
      </c>
      <c r="F414" s="51">
        <v>51</v>
      </c>
      <c r="G414" s="52">
        <f>F414*0.4</f>
        <v>20.4</v>
      </c>
      <c r="H414" s="53">
        <v>72</v>
      </c>
      <c r="I414" s="49">
        <f>H414*0.6</f>
        <v>43.2</v>
      </c>
      <c r="J414" s="52">
        <f>G414+I414</f>
        <v>63.6</v>
      </c>
      <c r="K414" s="49">
        <v>83</v>
      </c>
      <c r="L414" s="54" t="s">
        <v>12</v>
      </c>
      <c r="M414" s="54" t="s">
        <v>1448</v>
      </c>
      <c r="N414" s="43"/>
      <c r="O414" s="10"/>
    </row>
    <row r="415" spans="1:15" ht="30.000000" customHeight="1">
      <c r="A415" s="49">
        <v>412</v>
      </c>
      <c r="B415" s="50" t="s">
        <v>1481</v>
      </c>
      <c r="C415" s="50" t="s">
        <v>908</v>
      </c>
      <c r="D415" s="50" t="s">
        <v>780</v>
      </c>
      <c r="E415" s="50" t="s">
        <v>1549</v>
      </c>
      <c r="F415" s="51">
        <v>52</v>
      </c>
      <c r="G415" s="52">
        <f>F415*0.4</f>
        <v>20.8</v>
      </c>
      <c r="H415" s="53">
        <v>70</v>
      </c>
      <c r="I415" s="49">
        <f>H415*0.6</f>
        <v>42</v>
      </c>
      <c r="J415" s="52">
        <f>G415+I415</f>
        <v>62.8</v>
      </c>
      <c r="K415" s="49">
        <v>85</v>
      </c>
      <c r="L415" s="54" t="s">
        <v>12</v>
      </c>
      <c r="M415" s="54" t="s">
        <v>1448</v>
      </c>
      <c r="N415" s="43"/>
      <c r="O415" s="10"/>
    </row>
    <row r="416" spans="1:15" ht="30.000000" customHeight="1">
      <c r="A416" s="49">
        <v>413</v>
      </c>
      <c r="B416" s="50" t="s">
        <v>1482</v>
      </c>
      <c r="C416" s="50" t="s">
        <v>909</v>
      </c>
      <c r="D416" s="50" t="s">
        <v>780</v>
      </c>
      <c r="E416" s="50" t="s">
        <v>1549</v>
      </c>
      <c r="F416" s="51">
        <v>56</v>
      </c>
      <c r="G416" s="52">
        <f>F416*0.4</f>
        <v>22.4</v>
      </c>
      <c r="H416" s="53">
        <v>67</v>
      </c>
      <c r="I416" s="49">
        <f>H416*0.6</f>
        <v>40.2</v>
      </c>
      <c r="J416" s="52">
        <f>G416+I416</f>
        <v>62.6</v>
      </c>
      <c r="K416" s="49">
        <v>86</v>
      </c>
      <c r="L416" s="54" t="s">
        <v>12</v>
      </c>
      <c r="M416" s="54" t="s">
        <v>1448</v>
      </c>
      <c r="N416" s="43"/>
      <c r="O416" s="10"/>
    </row>
    <row r="417" spans="1:15" ht="30.000000" customHeight="1">
      <c r="A417" s="49">
        <v>414</v>
      </c>
      <c r="B417" s="50" t="s">
        <v>910</v>
      </c>
      <c r="C417" s="50" t="s">
        <v>911</v>
      </c>
      <c r="D417" s="50" t="s">
        <v>780</v>
      </c>
      <c r="E417" s="50" t="s">
        <v>1549</v>
      </c>
      <c r="F417" s="51">
        <v>54</v>
      </c>
      <c r="G417" s="52">
        <f>F417*0.4</f>
        <v>21.6</v>
      </c>
      <c r="H417" s="53">
        <v>68</v>
      </c>
      <c r="I417" s="49">
        <f>H417*0.6</f>
        <v>40.8</v>
      </c>
      <c r="J417" s="52">
        <f>G417+I417</f>
        <v>62.4</v>
      </c>
      <c r="K417" s="49">
        <v>87</v>
      </c>
      <c r="L417" s="54" t="s">
        <v>12</v>
      </c>
      <c r="M417" s="54" t="s">
        <v>1448</v>
      </c>
      <c r="N417" s="43"/>
      <c r="O417" s="10"/>
    </row>
    <row r="418" spans="1:15" ht="30.000000" customHeight="1">
      <c r="A418" s="49">
        <v>415</v>
      </c>
      <c r="B418" s="50" t="s">
        <v>1483</v>
      </c>
      <c r="C418" s="50" t="s">
        <v>912</v>
      </c>
      <c r="D418" s="50" t="s">
        <v>780</v>
      </c>
      <c r="E418" s="50" t="s">
        <v>1549</v>
      </c>
      <c r="F418" s="51">
        <v>54</v>
      </c>
      <c r="G418" s="52">
        <f>F418*0.4</f>
        <v>21.6</v>
      </c>
      <c r="H418" s="53">
        <v>68</v>
      </c>
      <c r="I418" s="49">
        <f>H418*0.6</f>
        <v>40.8</v>
      </c>
      <c r="J418" s="52">
        <f>G418+I418</f>
        <v>62.4</v>
      </c>
      <c r="K418" s="49">
        <v>87</v>
      </c>
      <c r="L418" s="54" t="s">
        <v>12</v>
      </c>
      <c r="M418" s="54" t="s">
        <v>1448</v>
      </c>
      <c r="N418" s="43"/>
      <c r="O418" s="10"/>
    </row>
    <row r="419" spans="1:15" ht="30.000000" customHeight="1">
      <c r="A419" s="49">
        <v>416</v>
      </c>
      <c r="B419" s="50" t="s">
        <v>913</v>
      </c>
      <c r="C419" s="50" t="s">
        <v>914</v>
      </c>
      <c r="D419" s="50" t="s">
        <v>780</v>
      </c>
      <c r="E419" s="50" t="s">
        <v>1549</v>
      </c>
      <c r="F419" s="51">
        <v>50</v>
      </c>
      <c r="G419" s="52">
        <f>F419*0.4</f>
        <v>20</v>
      </c>
      <c r="H419" s="53">
        <v>70</v>
      </c>
      <c r="I419" s="49">
        <f>H419*0.6</f>
        <v>42</v>
      </c>
      <c r="J419" s="52">
        <f>G419+I419</f>
        <v>62</v>
      </c>
      <c r="K419" s="49">
        <v>89</v>
      </c>
      <c r="L419" s="54" t="s">
        <v>12</v>
      </c>
      <c r="M419" s="54" t="s">
        <v>1448</v>
      </c>
      <c r="N419" s="43"/>
      <c r="O419" s="10"/>
    </row>
    <row r="420" spans="1:15" ht="30.000000" customHeight="1">
      <c r="A420" s="49">
        <v>417</v>
      </c>
      <c r="B420" s="50" t="s">
        <v>915</v>
      </c>
      <c r="C420" s="50" t="s">
        <v>916</v>
      </c>
      <c r="D420" s="50" t="s">
        <v>780</v>
      </c>
      <c r="E420" s="50" t="s">
        <v>1549</v>
      </c>
      <c r="F420" s="51">
        <v>51</v>
      </c>
      <c r="G420" s="52">
        <f>F420*0.4</f>
        <v>20.4</v>
      </c>
      <c r="H420" s="53">
        <v>69</v>
      </c>
      <c r="I420" s="49">
        <f>H420*0.6</f>
        <v>41.4</v>
      </c>
      <c r="J420" s="52">
        <f>G420+I420</f>
        <v>61.8</v>
      </c>
      <c r="K420" s="49">
        <v>90</v>
      </c>
      <c r="L420" s="54" t="s">
        <v>12</v>
      </c>
      <c r="M420" s="54" t="s">
        <v>1448</v>
      </c>
      <c r="N420" s="43"/>
      <c r="O420" s="10"/>
    </row>
    <row r="421" spans="1:15" ht="30.000000" customHeight="1">
      <c r="A421" s="49">
        <v>418</v>
      </c>
      <c r="B421" s="50" t="s">
        <v>917</v>
      </c>
      <c r="C421" s="50" t="s">
        <v>918</v>
      </c>
      <c r="D421" s="50" t="s">
        <v>780</v>
      </c>
      <c r="E421" s="50" t="s">
        <v>1549</v>
      </c>
      <c r="F421" s="51">
        <v>56</v>
      </c>
      <c r="G421" s="52">
        <f>F421*0.4</f>
        <v>22.4</v>
      </c>
      <c r="H421" s="53">
        <v>65</v>
      </c>
      <c r="I421" s="49">
        <f>H421*0.6</f>
        <v>39</v>
      </c>
      <c r="J421" s="52">
        <f>G421+I421</f>
        <v>61.4</v>
      </c>
      <c r="K421" s="49">
        <v>91</v>
      </c>
      <c r="L421" s="54" t="s">
        <v>12</v>
      </c>
      <c r="M421" s="54" t="s">
        <v>1448</v>
      </c>
      <c r="N421" s="43"/>
      <c r="O421" s="10"/>
    </row>
    <row r="422" spans="1:15" ht="30.000000" customHeight="1">
      <c r="A422" s="49">
        <v>419</v>
      </c>
      <c r="B422" s="50" t="s">
        <v>1484</v>
      </c>
      <c r="C422" s="50" t="s">
        <v>919</v>
      </c>
      <c r="D422" s="50" t="s">
        <v>780</v>
      </c>
      <c r="E422" s="50" t="s">
        <v>1549</v>
      </c>
      <c r="F422" s="51">
        <v>51</v>
      </c>
      <c r="G422" s="52">
        <f>F422*0.4</f>
        <v>20.4</v>
      </c>
      <c r="H422" s="53">
        <v>68</v>
      </c>
      <c r="I422" s="49">
        <f>H422*0.6</f>
        <v>40.8</v>
      </c>
      <c r="J422" s="52">
        <f>G422+I422</f>
        <v>61.2</v>
      </c>
      <c r="K422" s="49">
        <v>92</v>
      </c>
      <c r="L422" s="54" t="s">
        <v>12</v>
      </c>
      <c r="M422" s="54" t="s">
        <v>1448</v>
      </c>
      <c r="N422" s="43"/>
      <c r="O422" s="10"/>
    </row>
    <row r="423" spans="1:15" ht="30.000000" customHeight="1">
      <c r="A423" s="49">
        <v>420</v>
      </c>
      <c r="B423" s="50" t="s">
        <v>1485</v>
      </c>
      <c r="C423" s="50" t="s">
        <v>920</v>
      </c>
      <c r="D423" s="50" t="s">
        <v>780</v>
      </c>
      <c r="E423" s="50" t="s">
        <v>1549</v>
      </c>
      <c r="F423" s="51">
        <v>50</v>
      </c>
      <c r="G423" s="52">
        <f>F423*0.4</f>
        <v>20</v>
      </c>
      <c r="H423" s="53">
        <v>68</v>
      </c>
      <c r="I423" s="49">
        <f>H423*0.6</f>
        <v>40.8</v>
      </c>
      <c r="J423" s="52">
        <f>G423+I423</f>
        <v>60.8</v>
      </c>
      <c r="K423" s="49">
        <v>93</v>
      </c>
      <c r="L423" s="54" t="s">
        <v>12</v>
      </c>
      <c r="M423" s="54" t="s">
        <v>1448</v>
      </c>
      <c r="N423" s="43"/>
      <c r="O423" s="10"/>
    </row>
    <row r="424" spans="1:15" ht="30.000000" customHeight="1">
      <c r="A424" s="49">
        <v>421</v>
      </c>
      <c r="B424" s="50" t="s">
        <v>1486</v>
      </c>
      <c r="C424" s="50" t="s">
        <v>921</v>
      </c>
      <c r="D424" s="50" t="s">
        <v>780</v>
      </c>
      <c r="E424" s="50" t="s">
        <v>1549</v>
      </c>
      <c r="F424" s="51">
        <v>51</v>
      </c>
      <c r="G424" s="52">
        <f>F424*0.4</f>
        <v>20.4</v>
      </c>
      <c r="H424" s="53">
        <v>67</v>
      </c>
      <c r="I424" s="49">
        <f>H424*0.6</f>
        <v>40.2</v>
      </c>
      <c r="J424" s="52">
        <f>G424+I424</f>
        <v>60.6</v>
      </c>
      <c r="K424" s="49">
        <v>94</v>
      </c>
      <c r="L424" s="54" t="s">
        <v>12</v>
      </c>
      <c r="M424" s="54" t="s">
        <v>1448</v>
      </c>
      <c r="N424" s="43"/>
      <c r="O424" s="10"/>
    </row>
    <row r="425" spans="1:15" ht="30.000000" customHeight="1">
      <c r="A425" s="49">
        <v>422</v>
      </c>
      <c r="B425" s="50" t="s">
        <v>922</v>
      </c>
      <c r="C425" s="50" t="s">
        <v>923</v>
      </c>
      <c r="D425" s="50" t="s">
        <v>780</v>
      </c>
      <c r="E425" s="50" t="s">
        <v>1549</v>
      </c>
      <c r="F425" s="51">
        <v>52</v>
      </c>
      <c r="G425" s="52">
        <f>F425*0.4</f>
        <v>20.8</v>
      </c>
      <c r="H425" s="53">
        <v>66</v>
      </c>
      <c r="I425" s="49">
        <f>H425*0.6</f>
        <v>39.6</v>
      </c>
      <c r="J425" s="52">
        <f>G425+I425</f>
        <v>60.4</v>
      </c>
      <c r="K425" s="49">
        <v>95</v>
      </c>
      <c r="L425" s="54" t="s">
        <v>12</v>
      </c>
      <c r="M425" s="54" t="s">
        <v>1448</v>
      </c>
      <c r="N425" s="43"/>
      <c r="O425" s="10"/>
    </row>
    <row r="426" spans="1:15" ht="30.000000" customHeight="1">
      <c r="A426" s="49">
        <v>423</v>
      </c>
      <c r="B426" s="50" t="s">
        <v>1487</v>
      </c>
      <c r="C426" s="50" t="s">
        <v>924</v>
      </c>
      <c r="D426" s="50" t="s">
        <v>780</v>
      </c>
      <c r="E426" s="50" t="s">
        <v>1549</v>
      </c>
      <c r="F426" s="51">
        <v>52</v>
      </c>
      <c r="G426" s="52">
        <f>F426*0.4</f>
        <v>20.8</v>
      </c>
      <c r="H426" s="53">
        <v>66</v>
      </c>
      <c r="I426" s="49">
        <f>H426*0.6</f>
        <v>39.6</v>
      </c>
      <c r="J426" s="52">
        <f>G426+I426</f>
        <v>60.4</v>
      </c>
      <c r="K426" s="49">
        <v>95</v>
      </c>
      <c r="L426" s="54" t="s">
        <v>12</v>
      </c>
      <c r="M426" s="54" t="s">
        <v>1448</v>
      </c>
      <c r="N426" s="43"/>
      <c r="O426" s="10"/>
    </row>
    <row r="427" spans="1:15" ht="30.000000" customHeight="1">
      <c r="A427" s="49">
        <v>424</v>
      </c>
      <c r="B427" s="50" t="s">
        <v>925</v>
      </c>
      <c r="C427" s="50" t="s">
        <v>926</v>
      </c>
      <c r="D427" s="50" t="s">
        <v>780</v>
      </c>
      <c r="E427" s="50" t="s">
        <v>1549</v>
      </c>
      <c r="F427" s="51">
        <v>50</v>
      </c>
      <c r="G427" s="52">
        <f>F427*0.4</f>
        <v>20</v>
      </c>
      <c r="H427" s="53">
        <v>67</v>
      </c>
      <c r="I427" s="49">
        <f>H427*0.6</f>
        <v>40.2</v>
      </c>
      <c r="J427" s="52">
        <f>G427+I427</f>
        <v>60.2</v>
      </c>
      <c r="K427" s="49">
        <v>97</v>
      </c>
      <c r="L427" s="54" t="s">
        <v>12</v>
      </c>
      <c r="M427" s="54" t="s">
        <v>1448</v>
      </c>
      <c r="N427" s="43"/>
      <c r="O427" s="10"/>
    </row>
    <row r="428" spans="1:15" ht="30.000000" customHeight="1">
      <c r="A428" s="49">
        <v>425</v>
      </c>
      <c r="B428" s="50" t="s">
        <v>1488</v>
      </c>
      <c r="C428" s="50" t="s">
        <v>927</v>
      </c>
      <c r="D428" s="50" t="s">
        <v>780</v>
      </c>
      <c r="E428" s="50" t="s">
        <v>1549</v>
      </c>
      <c r="F428" s="51">
        <v>57</v>
      </c>
      <c r="G428" s="52">
        <f>F428*0.4</f>
        <v>22.8</v>
      </c>
      <c r="H428" s="53">
        <v>62</v>
      </c>
      <c r="I428" s="49">
        <f>H428*0.6</f>
        <v>37.2</v>
      </c>
      <c r="J428" s="52">
        <f>G428+I428</f>
        <v>60</v>
      </c>
      <c r="K428" s="49">
        <v>98</v>
      </c>
      <c r="L428" s="54" t="s">
        <v>12</v>
      </c>
      <c r="M428" s="54" t="s">
        <v>1448</v>
      </c>
      <c r="N428" s="43"/>
      <c r="O428" s="10"/>
    </row>
    <row r="429" spans="1:15" ht="30.000000" customHeight="1">
      <c r="A429" s="49">
        <v>426</v>
      </c>
      <c r="B429" s="50" t="s">
        <v>1489</v>
      </c>
      <c r="C429" s="50" t="s">
        <v>928</v>
      </c>
      <c r="D429" s="50" t="s">
        <v>780</v>
      </c>
      <c r="E429" s="50" t="s">
        <v>1549</v>
      </c>
      <c r="F429" s="51">
        <v>56</v>
      </c>
      <c r="G429" s="52">
        <f>F429*0.4</f>
        <v>22.4</v>
      </c>
      <c r="H429" s="53">
        <v>62</v>
      </c>
      <c r="I429" s="49">
        <f>H429*0.6</f>
        <v>37.2</v>
      </c>
      <c r="J429" s="52">
        <f>G429+I429</f>
        <v>59.6</v>
      </c>
      <c r="K429" s="49">
        <v>99</v>
      </c>
      <c r="L429" s="54" t="s">
        <v>12</v>
      </c>
      <c r="M429" s="54" t="s">
        <v>1448</v>
      </c>
      <c r="N429" s="60" t="s">
        <v>1451</v>
      </c>
      <c r="O429" s="10"/>
    </row>
    <row r="430" spans="1:15" ht="30.000000" customHeight="1">
      <c r="A430" s="49">
        <v>427</v>
      </c>
      <c r="B430" s="50" t="s">
        <v>1490</v>
      </c>
      <c r="C430" s="50" t="s">
        <v>929</v>
      </c>
      <c r="D430" s="50" t="s">
        <v>780</v>
      </c>
      <c r="E430" s="50" t="s">
        <v>1549</v>
      </c>
      <c r="F430" s="51">
        <v>53</v>
      </c>
      <c r="G430" s="52">
        <f>F430*0.4</f>
        <v>21.2</v>
      </c>
      <c r="H430" s="53">
        <v>64</v>
      </c>
      <c r="I430" s="49">
        <f>H430*0.6</f>
        <v>38.4</v>
      </c>
      <c r="J430" s="52">
        <f>G430+I430</f>
        <v>59.6</v>
      </c>
      <c r="K430" s="49">
        <v>99</v>
      </c>
      <c r="L430" s="54" t="s">
        <v>12</v>
      </c>
      <c r="M430" s="54" t="s">
        <v>1450</v>
      </c>
      <c r="N430" s="43"/>
      <c r="O430" s="10"/>
    </row>
    <row r="431" spans="1:15" ht="30.000000" customHeight="1">
      <c r="A431" s="49">
        <v>428</v>
      </c>
      <c r="B431" s="50" t="s">
        <v>1491</v>
      </c>
      <c r="C431" s="50" t="s">
        <v>930</v>
      </c>
      <c r="D431" s="50" t="s">
        <v>780</v>
      </c>
      <c r="E431" s="50" t="s">
        <v>1549</v>
      </c>
      <c r="F431" s="51">
        <v>57</v>
      </c>
      <c r="G431" s="52">
        <f>F431*0.4</f>
        <v>22.8</v>
      </c>
      <c r="H431" s="53">
        <v>61</v>
      </c>
      <c r="I431" s="49">
        <f>H431*0.6</f>
        <v>36.6</v>
      </c>
      <c r="J431" s="52">
        <f>G431+I431</f>
        <v>59.4</v>
      </c>
      <c r="K431" s="49">
        <v>101</v>
      </c>
      <c r="L431" s="54" t="s">
        <v>12</v>
      </c>
      <c r="M431" s="54" t="s">
        <v>1450</v>
      </c>
      <c r="N431" s="43"/>
      <c r="O431" s="10"/>
    </row>
    <row r="432" spans="1:15" ht="30.000000" customHeight="1">
      <c r="A432" s="49">
        <v>429</v>
      </c>
      <c r="B432" s="50" t="s">
        <v>1492</v>
      </c>
      <c r="C432" s="50" t="s">
        <v>931</v>
      </c>
      <c r="D432" s="50" t="s">
        <v>780</v>
      </c>
      <c r="E432" s="50" t="s">
        <v>1549</v>
      </c>
      <c r="F432" s="51">
        <v>51</v>
      </c>
      <c r="G432" s="52">
        <f>F432*0.4</f>
        <v>20.4</v>
      </c>
      <c r="H432" s="53">
        <v>65</v>
      </c>
      <c r="I432" s="49">
        <f>H432*0.6</f>
        <v>39</v>
      </c>
      <c r="J432" s="52">
        <f>G432+I432</f>
        <v>59.4</v>
      </c>
      <c r="K432" s="49">
        <v>101</v>
      </c>
      <c r="L432" s="54" t="s">
        <v>12</v>
      </c>
      <c r="M432" s="54" t="s">
        <v>1450</v>
      </c>
      <c r="N432" s="43"/>
      <c r="O432" s="10"/>
    </row>
    <row r="433" spans="1:15" ht="30.000000" customHeight="1">
      <c r="A433" s="49">
        <v>430</v>
      </c>
      <c r="B433" s="50" t="s">
        <v>1493</v>
      </c>
      <c r="C433" s="50" t="s">
        <v>932</v>
      </c>
      <c r="D433" s="50" t="s">
        <v>780</v>
      </c>
      <c r="E433" s="50" t="s">
        <v>1549</v>
      </c>
      <c r="F433" s="51">
        <v>54</v>
      </c>
      <c r="G433" s="52">
        <f>F433*0.4</f>
        <v>21.6</v>
      </c>
      <c r="H433" s="53">
        <v>63</v>
      </c>
      <c r="I433" s="49">
        <f>H433*0.6</f>
        <v>37.8</v>
      </c>
      <c r="J433" s="52">
        <f>G433+I433</f>
        <v>59.4</v>
      </c>
      <c r="K433" s="49">
        <v>101</v>
      </c>
      <c r="L433" s="54" t="s">
        <v>12</v>
      </c>
      <c r="M433" s="54" t="s">
        <v>1450</v>
      </c>
      <c r="N433" s="43"/>
      <c r="O433" s="10"/>
    </row>
    <row r="434" spans="1:15" ht="30.000000" customHeight="1">
      <c r="A434" s="49">
        <v>431</v>
      </c>
      <c r="B434" s="50" t="s">
        <v>933</v>
      </c>
      <c r="C434" s="50" t="s">
        <v>934</v>
      </c>
      <c r="D434" s="50" t="s">
        <v>780</v>
      </c>
      <c r="E434" s="50" t="s">
        <v>1549</v>
      </c>
      <c r="F434" s="51">
        <v>53</v>
      </c>
      <c r="G434" s="52">
        <f>F434*0.4</f>
        <v>21.2</v>
      </c>
      <c r="H434" s="53">
        <v>63</v>
      </c>
      <c r="I434" s="49">
        <f>H434*0.6</f>
        <v>37.8</v>
      </c>
      <c r="J434" s="52">
        <f>G434+I434</f>
        <v>59</v>
      </c>
      <c r="K434" s="49">
        <v>104</v>
      </c>
      <c r="L434" s="54" t="s">
        <v>12</v>
      </c>
      <c r="M434" s="54" t="s">
        <v>1450</v>
      </c>
      <c r="N434" s="43"/>
      <c r="O434" s="10"/>
    </row>
    <row r="435" spans="1:15" ht="30.000000" customHeight="1">
      <c r="A435" s="49">
        <v>432</v>
      </c>
      <c r="B435" s="50" t="s">
        <v>935</v>
      </c>
      <c r="C435" s="50" t="s">
        <v>936</v>
      </c>
      <c r="D435" s="50" t="s">
        <v>780</v>
      </c>
      <c r="E435" s="50" t="s">
        <v>1549</v>
      </c>
      <c r="F435" s="51">
        <v>51</v>
      </c>
      <c r="G435" s="52">
        <f>F435*0.4</f>
        <v>20.4</v>
      </c>
      <c r="H435" s="53">
        <v>64</v>
      </c>
      <c r="I435" s="49">
        <f>H435*0.6</f>
        <v>38.4</v>
      </c>
      <c r="J435" s="52">
        <f>G435+I435</f>
        <v>58.8</v>
      </c>
      <c r="K435" s="49">
        <v>105</v>
      </c>
      <c r="L435" s="54" t="s">
        <v>12</v>
      </c>
      <c r="M435" s="54" t="s">
        <v>1450</v>
      </c>
      <c r="N435" s="43"/>
      <c r="O435" s="10"/>
    </row>
    <row r="436" spans="1:15" ht="30.000000" customHeight="1">
      <c r="A436" s="49">
        <v>433</v>
      </c>
      <c r="B436" s="50" t="s">
        <v>1494</v>
      </c>
      <c r="C436" s="50" t="s">
        <v>937</v>
      </c>
      <c r="D436" s="50" t="s">
        <v>780</v>
      </c>
      <c r="E436" s="50" t="s">
        <v>1549</v>
      </c>
      <c r="F436" s="51">
        <v>51</v>
      </c>
      <c r="G436" s="52">
        <f>F436*0.4</f>
        <v>20.4</v>
      </c>
      <c r="H436" s="53">
        <v>63</v>
      </c>
      <c r="I436" s="49">
        <f>H436*0.6</f>
        <v>37.8</v>
      </c>
      <c r="J436" s="52">
        <f>G436+I436</f>
        <v>58.2</v>
      </c>
      <c r="K436" s="49">
        <v>106</v>
      </c>
      <c r="L436" s="54" t="s">
        <v>12</v>
      </c>
      <c r="M436" s="54" t="s">
        <v>1450</v>
      </c>
      <c r="N436" s="43"/>
      <c r="O436" s="10"/>
    </row>
    <row r="437" spans="1:15" ht="30.000000" customHeight="1">
      <c r="A437" s="49">
        <v>434</v>
      </c>
      <c r="B437" s="50" t="s">
        <v>938</v>
      </c>
      <c r="C437" s="50" t="s">
        <v>939</v>
      </c>
      <c r="D437" s="50" t="s">
        <v>780</v>
      </c>
      <c r="E437" s="50" t="s">
        <v>1549</v>
      </c>
      <c r="F437" s="51">
        <v>52</v>
      </c>
      <c r="G437" s="52">
        <f>F437*0.4</f>
        <v>20.8</v>
      </c>
      <c r="H437" s="53">
        <v>62</v>
      </c>
      <c r="I437" s="49">
        <f>H437*0.6</f>
        <v>37.2</v>
      </c>
      <c r="J437" s="52">
        <f>G437+I437</f>
        <v>58</v>
      </c>
      <c r="K437" s="49">
        <v>107</v>
      </c>
      <c r="L437" s="54" t="s">
        <v>12</v>
      </c>
      <c r="M437" s="54" t="s">
        <v>1450</v>
      </c>
      <c r="N437" s="43"/>
      <c r="O437" s="10"/>
    </row>
    <row r="438" spans="1:15" ht="30.000000" customHeight="1">
      <c r="A438" s="49">
        <v>435</v>
      </c>
      <c r="B438" s="50" t="s">
        <v>1495</v>
      </c>
      <c r="C438" s="50" t="s">
        <v>940</v>
      </c>
      <c r="D438" s="50" t="s">
        <v>780</v>
      </c>
      <c r="E438" s="50" t="s">
        <v>1549</v>
      </c>
      <c r="F438" s="51">
        <v>54</v>
      </c>
      <c r="G438" s="52">
        <f>F438*0.4</f>
        <v>21.6</v>
      </c>
      <c r="H438" s="53">
        <v>60</v>
      </c>
      <c r="I438" s="49">
        <f>H438*0.6</f>
        <v>36</v>
      </c>
      <c r="J438" s="52">
        <f>G438+I438</f>
        <v>57.6</v>
      </c>
      <c r="K438" s="49">
        <v>108</v>
      </c>
      <c r="L438" s="54" t="s">
        <v>12</v>
      </c>
      <c r="M438" s="54" t="s">
        <v>1450</v>
      </c>
      <c r="N438" s="43"/>
      <c r="O438" s="10"/>
    </row>
    <row r="439" spans="1:15" ht="30.000000" customHeight="1">
      <c r="A439" s="49">
        <v>436</v>
      </c>
      <c r="B439" s="50" t="s">
        <v>1496</v>
      </c>
      <c r="C439" s="50" t="s">
        <v>941</v>
      </c>
      <c r="D439" s="50" t="s">
        <v>780</v>
      </c>
      <c r="E439" s="50" t="s">
        <v>1549</v>
      </c>
      <c r="F439" s="51">
        <v>55</v>
      </c>
      <c r="G439" s="52">
        <f>F439*0.4</f>
        <v>22</v>
      </c>
      <c r="H439" s="53">
        <v>59</v>
      </c>
      <c r="I439" s="49">
        <f>H439*0.6</f>
        <v>35.4</v>
      </c>
      <c r="J439" s="52">
        <f>G439+I439</f>
        <v>57.4</v>
      </c>
      <c r="K439" s="49">
        <v>109</v>
      </c>
      <c r="L439" s="54" t="s">
        <v>12</v>
      </c>
      <c r="M439" s="54" t="s">
        <v>1450</v>
      </c>
      <c r="N439" s="43"/>
      <c r="O439" s="10"/>
    </row>
    <row r="440" spans="1:15" ht="30.000000" customHeight="1">
      <c r="A440" s="49">
        <v>437</v>
      </c>
      <c r="B440" s="50" t="s">
        <v>942</v>
      </c>
      <c r="C440" s="50" t="s">
        <v>943</v>
      </c>
      <c r="D440" s="50" t="s">
        <v>780</v>
      </c>
      <c r="E440" s="50" t="s">
        <v>1549</v>
      </c>
      <c r="F440" s="51">
        <v>51</v>
      </c>
      <c r="G440" s="52">
        <f>F440*0.4</f>
        <v>20.4</v>
      </c>
      <c r="H440" s="53">
        <v>61</v>
      </c>
      <c r="I440" s="49">
        <f>H440*0.6</f>
        <v>36.6</v>
      </c>
      <c r="J440" s="52">
        <f>G440+I440</f>
        <v>57</v>
      </c>
      <c r="K440" s="49">
        <v>110</v>
      </c>
      <c r="L440" s="54" t="s">
        <v>12</v>
      </c>
      <c r="M440" s="54" t="s">
        <v>1450</v>
      </c>
      <c r="N440" s="43"/>
      <c r="O440" s="10"/>
    </row>
    <row r="441" spans="1:15" ht="30.000000" customHeight="1">
      <c r="A441" s="49">
        <v>438</v>
      </c>
      <c r="B441" s="50" t="s">
        <v>944</v>
      </c>
      <c r="C441" s="50" t="s">
        <v>945</v>
      </c>
      <c r="D441" s="50" t="s">
        <v>780</v>
      </c>
      <c r="E441" s="50" t="s">
        <v>1549</v>
      </c>
      <c r="F441" s="51">
        <v>53</v>
      </c>
      <c r="G441" s="52">
        <f>F441*0.4</f>
        <v>21.2</v>
      </c>
      <c r="H441" s="53">
        <v>58</v>
      </c>
      <c r="I441" s="49">
        <f>H441*0.6</f>
        <v>34.8</v>
      </c>
      <c r="J441" s="52">
        <f>G441+I441</f>
        <v>56</v>
      </c>
      <c r="K441" s="49">
        <v>111</v>
      </c>
      <c r="L441" s="54" t="s">
        <v>12</v>
      </c>
      <c r="M441" s="54" t="s">
        <v>1450</v>
      </c>
      <c r="N441" s="43"/>
      <c r="O441" s="10"/>
    </row>
    <row r="442" spans="1:15" ht="30.000000" customHeight="1">
      <c r="A442" s="49">
        <v>439</v>
      </c>
      <c r="B442" s="50" t="s">
        <v>1497</v>
      </c>
      <c r="C442" s="50" t="s">
        <v>946</v>
      </c>
      <c r="D442" s="50" t="s">
        <v>780</v>
      </c>
      <c r="E442" s="50" t="s">
        <v>1549</v>
      </c>
      <c r="F442" s="51">
        <v>50</v>
      </c>
      <c r="G442" s="52">
        <f>F442*0.4</f>
        <v>20</v>
      </c>
      <c r="H442" s="53">
        <v>60</v>
      </c>
      <c r="I442" s="49">
        <f>H442*0.6</f>
        <v>36</v>
      </c>
      <c r="J442" s="52">
        <f>G442+I442</f>
        <v>56</v>
      </c>
      <c r="K442" s="49">
        <v>111</v>
      </c>
      <c r="L442" s="54" t="s">
        <v>12</v>
      </c>
      <c r="M442" s="54" t="s">
        <v>1450</v>
      </c>
      <c r="N442" s="43"/>
      <c r="O442" s="10"/>
    </row>
    <row r="443" spans="1:15" ht="30.000000" customHeight="1">
      <c r="A443" s="49">
        <v>440</v>
      </c>
      <c r="B443" s="50" t="s">
        <v>1498</v>
      </c>
      <c r="C443" s="50" t="s">
        <v>947</v>
      </c>
      <c r="D443" s="50" t="s">
        <v>780</v>
      </c>
      <c r="E443" s="50" t="s">
        <v>1549</v>
      </c>
      <c r="F443" s="51">
        <v>51</v>
      </c>
      <c r="G443" s="52">
        <f>F443*0.4</f>
        <v>20.4</v>
      </c>
      <c r="H443" s="53">
        <v>58</v>
      </c>
      <c r="I443" s="49">
        <f>H443*0.6</f>
        <v>34.8</v>
      </c>
      <c r="J443" s="52">
        <f>G443+I443</f>
        <v>55.2</v>
      </c>
      <c r="K443" s="49">
        <v>113</v>
      </c>
      <c r="L443" s="54" t="s">
        <v>12</v>
      </c>
      <c r="M443" s="54" t="s">
        <v>1450</v>
      </c>
      <c r="N443" s="43"/>
      <c r="O443" s="10"/>
    </row>
    <row r="444" spans="1:15" ht="30.000000" customHeight="1">
      <c r="A444" s="49">
        <v>441</v>
      </c>
      <c r="B444" s="50" t="s">
        <v>948</v>
      </c>
      <c r="C444" s="50" t="s">
        <v>949</v>
      </c>
      <c r="D444" s="50" t="s">
        <v>780</v>
      </c>
      <c r="E444" s="50" t="s">
        <v>1549</v>
      </c>
      <c r="F444" s="51">
        <v>51</v>
      </c>
      <c r="G444" s="52">
        <f>F444*0.4</f>
        <v>20.4</v>
      </c>
      <c r="H444" s="53">
        <v>58</v>
      </c>
      <c r="I444" s="49">
        <f>H444*0.6</f>
        <v>34.8</v>
      </c>
      <c r="J444" s="52">
        <f>G444+I444</f>
        <v>55.2</v>
      </c>
      <c r="K444" s="49">
        <v>113</v>
      </c>
      <c r="L444" s="54" t="s">
        <v>12</v>
      </c>
      <c r="M444" s="54" t="s">
        <v>1450</v>
      </c>
      <c r="N444" s="43"/>
      <c r="O444" s="10"/>
    </row>
    <row r="445" spans="1:15" ht="30.000000" customHeight="1">
      <c r="A445" s="49">
        <v>442</v>
      </c>
      <c r="B445" s="50" t="s">
        <v>950</v>
      </c>
      <c r="C445" s="50" t="s">
        <v>951</v>
      </c>
      <c r="D445" s="50" t="s">
        <v>780</v>
      </c>
      <c r="E445" s="50" t="s">
        <v>1549</v>
      </c>
      <c r="F445" s="51">
        <v>54</v>
      </c>
      <c r="G445" s="52">
        <f>F445*0.4</f>
        <v>21.6</v>
      </c>
      <c r="H445" s="53">
        <v>55</v>
      </c>
      <c r="I445" s="49">
        <f>H445*0.6</f>
        <v>33</v>
      </c>
      <c r="J445" s="52">
        <f>G445+I445</f>
        <v>54.6</v>
      </c>
      <c r="K445" s="49">
        <v>115</v>
      </c>
      <c r="L445" s="54" t="s">
        <v>12</v>
      </c>
      <c r="M445" s="54" t="s">
        <v>1450</v>
      </c>
      <c r="N445" s="43"/>
      <c r="O445" s="10"/>
    </row>
    <row r="446" spans="1:15" ht="30.000000" customHeight="1">
      <c r="A446" s="49">
        <v>443</v>
      </c>
      <c r="B446" s="50" t="s">
        <v>952</v>
      </c>
      <c r="C446" s="50" t="s">
        <v>953</v>
      </c>
      <c r="D446" s="50" t="s">
        <v>780</v>
      </c>
      <c r="E446" s="50" t="s">
        <v>1549</v>
      </c>
      <c r="F446" s="51">
        <v>54</v>
      </c>
      <c r="G446" s="52">
        <f>F446*0.4</f>
        <v>21.6</v>
      </c>
      <c r="H446" s="53" t="s">
        <v>954</v>
      </c>
      <c r="I446" s="49"/>
      <c r="J446" s="52"/>
      <c r="K446" s="49">
        <v>116</v>
      </c>
      <c r="L446" s="54" t="s">
        <v>12</v>
      </c>
      <c r="M446" s="54" t="s">
        <v>1450</v>
      </c>
      <c r="N446" s="43"/>
      <c r="O446" s="10"/>
    </row>
    <row r="447" spans="1:15" ht="30.000000" customHeight="1">
      <c r="A447" s="49">
        <v>444</v>
      </c>
      <c r="B447" s="50" t="s">
        <v>955</v>
      </c>
      <c r="C447" s="50" t="s">
        <v>956</v>
      </c>
      <c r="D447" s="50" t="s">
        <v>780</v>
      </c>
      <c r="E447" s="50" t="s">
        <v>1549</v>
      </c>
      <c r="F447" s="51">
        <v>54</v>
      </c>
      <c r="G447" s="52">
        <f>F447*0.4</f>
        <v>21.6</v>
      </c>
      <c r="H447" s="53" t="s">
        <v>954</v>
      </c>
      <c r="I447" s="49"/>
      <c r="J447" s="52"/>
      <c r="K447" s="49">
        <v>116</v>
      </c>
      <c r="L447" s="54" t="s">
        <v>12</v>
      </c>
      <c r="M447" s="54" t="s">
        <v>1450</v>
      </c>
      <c r="N447" s="43"/>
      <c r="O447" s="10"/>
    </row>
    <row r="448" spans="1:15" ht="30.000000" customHeight="1">
      <c r="A448" s="49">
        <v>445</v>
      </c>
      <c r="B448" s="50" t="s">
        <v>1499</v>
      </c>
      <c r="C448" s="50" t="s">
        <v>957</v>
      </c>
      <c r="D448" s="50" t="s">
        <v>780</v>
      </c>
      <c r="E448" s="50" t="s">
        <v>1549</v>
      </c>
      <c r="F448" s="51">
        <v>53</v>
      </c>
      <c r="G448" s="52">
        <f>F448*0.4</f>
        <v>21.2</v>
      </c>
      <c r="H448" s="53" t="s">
        <v>954</v>
      </c>
      <c r="I448" s="49"/>
      <c r="J448" s="52"/>
      <c r="K448" s="49">
        <v>118</v>
      </c>
      <c r="L448" s="54" t="s">
        <v>12</v>
      </c>
      <c r="M448" s="54" t="s">
        <v>1450</v>
      </c>
      <c r="N448" s="43"/>
      <c r="O448" s="10"/>
    </row>
    <row r="449" spans="1:15" ht="30.000000" customHeight="1">
      <c r="A449" s="49">
        <v>446</v>
      </c>
      <c r="B449" s="50" t="s">
        <v>958</v>
      </c>
      <c r="C449" s="50" t="s">
        <v>959</v>
      </c>
      <c r="D449" s="50" t="s">
        <v>780</v>
      </c>
      <c r="E449" s="50" t="s">
        <v>1549</v>
      </c>
      <c r="F449" s="51">
        <v>51</v>
      </c>
      <c r="G449" s="52">
        <f>F449*0.4</f>
        <v>20.4</v>
      </c>
      <c r="H449" s="53" t="s">
        <v>954</v>
      </c>
      <c r="I449" s="49"/>
      <c r="J449" s="52"/>
      <c r="K449" s="49">
        <v>119</v>
      </c>
      <c r="L449" s="54" t="s">
        <v>12</v>
      </c>
      <c r="M449" s="54" t="s">
        <v>1450</v>
      </c>
      <c r="N449" s="43"/>
      <c r="O449" s="10"/>
    </row>
    <row r="450" spans="1:15" ht="30.000000" customHeight="1">
      <c r="A450" s="49">
        <v>447</v>
      </c>
      <c r="B450" s="50" t="s">
        <v>1489</v>
      </c>
      <c r="C450" s="50" t="s">
        <v>960</v>
      </c>
      <c r="D450" s="50" t="s">
        <v>780</v>
      </c>
      <c r="E450" s="50" t="s">
        <v>1550</v>
      </c>
      <c r="F450" s="51">
        <v>59</v>
      </c>
      <c r="G450" s="52">
        <f>F450*0.4</f>
        <v>23.6</v>
      </c>
      <c r="H450" s="53">
        <v>89</v>
      </c>
      <c r="I450" s="49">
        <f>H450*0.6</f>
        <v>53.4</v>
      </c>
      <c r="J450" s="52">
        <f>G450+I450</f>
        <v>77</v>
      </c>
      <c r="K450" s="49">
        <v>1</v>
      </c>
      <c r="L450" s="54" t="s">
        <v>12</v>
      </c>
      <c r="M450" s="54" t="s">
        <v>1448</v>
      </c>
      <c r="N450" s="43"/>
      <c r="O450" s="10"/>
    </row>
    <row r="451" spans="1:15" ht="30.000000" customHeight="1">
      <c r="A451" s="49">
        <v>448</v>
      </c>
      <c r="B451" s="50" t="s">
        <v>961</v>
      </c>
      <c r="C451" s="50" t="s">
        <v>962</v>
      </c>
      <c r="D451" s="50" t="s">
        <v>780</v>
      </c>
      <c r="E451" s="50" t="s">
        <v>1550</v>
      </c>
      <c r="F451" s="51">
        <v>59</v>
      </c>
      <c r="G451" s="52">
        <f>F451*0.4</f>
        <v>23.6</v>
      </c>
      <c r="H451" s="53">
        <v>87</v>
      </c>
      <c r="I451" s="49">
        <f>H451*0.6</f>
        <v>52.2</v>
      </c>
      <c r="J451" s="52">
        <f>G451+I451</f>
        <v>75.8</v>
      </c>
      <c r="K451" s="49">
        <v>2</v>
      </c>
      <c r="L451" s="54" t="s">
        <v>12</v>
      </c>
      <c r="M451" s="54" t="s">
        <v>1448</v>
      </c>
      <c r="N451" s="43"/>
      <c r="O451" s="10"/>
    </row>
    <row r="452" spans="1:15" ht="30.000000" customHeight="1">
      <c r="A452" s="49">
        <v>449</v>
      </c>
      <c r="B452" s="50" t="s">
        <v>963</v>
      </c>
      <c r="C452" s="50" t="s">
        <v>964</v>
      </c>
      <c r="D452" s="50" t="s">
        <v>780</v>
      </c>
      <c r="E452" s="50" t="s">
        <v>1550</v>
      </c>
      <c r="F452" s="51">
        <v>61</v>
      </c>
      <c r="G452" s="52">
        <f>F452*0.4</f>
        <v>24.4</v>
      </c>
      <c r="H452" s="53">
        <v>82</v>
      </c>
      <c r="I452" s="49">
        <f>H452*0.6</f>
        <v>49.2</v>
      </c>
      <c r="J452" s="52">
        <f>G452+I452</f>
        <v>73.6</v>
      </c>
      <c r="K452" s="49">
        <v>3</v>
      </c>
      <c r="L452" s="54" t="s">
        <v>12</v>
      </c>
      <c r="M452" s="54" t="s">
        <v>1448</v>
      </c>
      <c r="N452" s="43"/>
      <c r="O452" s="10"/>
    </row>
    <row r="453" spans="1:15" ht="30.000000" customHeight="1">
      <c r="A453" s="49">
        <v>450</v>
      </c>
      <c r="B453" s="50" t="s">
        <v>965</v>
      </c>
      <c r="C453" s="50" t="s">
        <v>966</v>
      </c>
      <c r="D453" s="50" t="s">
        <v>780</v>
      </c>
      <c r="E453" s="50" t="s">
        <v>1550</v>
      </c>
      <c r="F453" s="51">
        <v>63</v>
      </c>
      <c r="G453" s="52">
        <f>F453*0.4</f>
        <v>25.2</v>
      </c>
      <c r="H453" s="53">
        <v>80</v>
      </c>
      <c r="I453" s="49">
        <f>H453*0.6</f>
        <v>48</v>
      </c>
      <c r="J453" s="52">
        <f>G453+I453</f>
        <v>73.2</v>
      </c>
      <c r="K453" s="49">
        <v>4</v>
      </c>
      <c r="L453" s="54" t="s">
        <v>12</v>
      </c>
      <c r="M453" s="54" t="s">
        <v>1448</v>
      </c>
      <c r="N453" s="43"/>
      <c r="O453" s="10"/>
    </row>
    <row r="454" spans="1:15" ht="30.000000" customHeight="1">
      <c r="A454" s="49">
        <v>451</v>
      </c>
      <c r="B454" s="50" t="s">
        <v>967</v>
      </c>
      <c r="C454" s="50" t="s">
        <v>968</v>
      </c>
      <c r="D454" s="50" t="s">
        <v>780</v>
      </c>
      <c r="E454" s="50" t="s">
        <v>1550</v>
      </c>
      <c r="F454" s="51">
        <v>64</v>
      </c>
      <c r="G454" s="52">
        <f>F454*0.4</f>
        <v>25.6</v>
      </c>
      <c r="H454" s="53">
        <v>79</v>
      </c>
      <c r="I454" s="49">
        <f>H454*0.6</f>
        <v>47.4</v>
      </c>
      <c r="J454" s="52">
        <f>G454+I454</f>
        <v>73</v>
      </c>
      <c r="K454" s="49">
        <v>5</v>
      </c>
      <c r="L454" s="54" t="s">
        <v>12</v>
      </c>
      <c r="M454" s="54" t="s">
        <v>1448</v>
      </c>
      <c r="N454" s="43"/>
      <c r="O454" s="10"/>
    </row>
    <row r="455" spans="1:15" ht="30.000000" customHeight="1">
      <c r="A455" s="49">
        <v>452</v>
      </c>
      <c r="B455" s="50" t="s">
        <v>1500</v>
      </c>
      <c r="C455" s="50" t="s">
        <v>969</v>
      </c>
      <c r="D455" s="50" t="s">
        <v>780</v>
      </c>
      <c r="E455" s="50" t="s">
        <v>1550</v>
      </c>
      <c r="F455" s="51">
        <v>59</v>
      </c>
      <c r="G455" s="52">
        <f>F455*0.4</f>
        <v>23.6</v>
      </c>
      <c r="H455" s="53">
        <v>82</v>
      </c>
      <c r="I455" s="49">
        <f>H455*0.6</f>
        <v>49.2</v>
      </c>
      <c r="J455" s="52">
        <f>G455+I455</f>
        <v>72.8</v>
      </c>
      <c r="K455" s="49">
        <v>6</v>
      </c>
      <c r="L455" s="54" t="s">
        <v>12</v>
      </c>
      <c r="M455" s="54" t="s">
        <v>1448</v>
      </c>
      <c r="N455" s="43"/>
      <c r="O455" s="10"/>
    </row>
    <row r="456" spans="1:15" ht="30.000000" customHeight="1">
      <c r="A456" s="49">
        <v>453</v>
      </c>
      <c r="B456" s="50" t="s">
        <v>1501</v>
      </c>
      <c r="C456" s="50" t="s">
        <v>970</v>
      </c>
      <c r="D456" s="50" t="s">
        <v>780</v>
      </c>
      <c r="E456" s="50" t="s">
        <v>1550</v>
      </c>
      <c r="F456" s="51">
        <v>70</v>
      </c>
      <c r="G456" s="52">
        <f>F456*0.4</f>
        <v>28</v>
      </c>
      <c r="H456" s="53">
        <v>74</v>
      </c>
      <c r="I456" s="49">
        <f>H456*0.6</f>
        <v>44.4</v>
      </c>
      <c r="J456" s="52">
        <f>G456+I456</f>
        <v>72.4</v>
      </c>
      <c r="K456" s="49">
        <v>7</v>
      </c>
      <c r="L456" s="54" t="s">
        <v>12</v>
      </c>
      <c r="M456" s="54" t="s">
        <v>1448</v>
      </c>
      <c r="N456" s="43"/>
      <c r="O456" s="10"/>
    </row>
    <row r="457" spans="1:15" ht="30.000000" customHeight="1">
      <c r="A457" s="49">
        <v>454</v>
      </c>
      <c r="B457" s="50" t="s">
        <v>971</v>
      </c>
      <c r="C457" s="50" t="s">
        <v>972</v>
      </c>
      <c r="D457" s="50" t="s">
        <v>780</v>
      </c>
      <c r="E457" s="50" t="s">
        <v>1550</v>
      </c>
      <c r="F457" s="51">
        <v>64</v>
      </c>
      <c r="G457" s="52">
        <f>F457*0.4</f>
        <v>25.6</v>
      </c>
      <c r="H457" s="53">
        <v>78</v>
      </c>
      <c r="I457" s="49">
        <f>H457*0.6</f>
        <v>46.8</v>
      </c>
      <c r="J457" s="52">
        <f>G457+I457</f>
        <v>72.4</v>
      </c>
      <c r="K457" s="49">
        <v>7</v>
      </c>
      <c r="L457" s="54" t="s">
        <v>12</v>
      </c>
      <c r="M457" s="54" t="s">
        <v>1448</v>
      </c>
      <c r="N457" s="43"/>
      <c r="O457" s="10"/>
    </row>
    <row r="458" spans="1:15" ht="30.000000" customHeight="1">
      <c r="A458" s="49">
        <v>455</v>
      </c>
      <c r="B458" s="50" t="s">
        <v>1502</v>
      </c>
      <c r="C458" s="50" t="s">
        <v>973</v>
      </c>
      <c r="D458" s="50" t="s">
        <v>780</v>
      </c>
      <c r="E458" s="50" t="s">
        <v>1550</v>
      </c>
      <c r="F458" s="51">
        <v>59</v>
      </c>
      <c r="G458" s="52">
        <f>F458*0.4</f>
        <v>23.6</v>
      </c>
      <c r="H458" s="53">
        <v>81</v>
      </c>
      <c r="I458" s="49">
        <f>H458*0.6</f>
        <v>48.6</v>
      </c>
      <c r="J458" s="52">
        <f>G458+I458</f>
        <v>72.2</v>
      </c>
      <c r="K458" s="49">
        <v>9</v>
      </c>
      <c r="L458" s="54" t="s">
        <v>12</v>
      </c>
      <c r="M458" s="54" t="s">
        <v>1448</v>
      </c>
      <c r="N458" s="43"/>
      <c r="O458" s="10"/>
    </row>
    <row r="459" spans="1:15" ht="30.000000" customHeight="1">
      <c r="A459" s="49">
        <v>456</v>
      </c>
      <c r="B459" s="50" t="s">
        <v>1503</v>
      </c>
      <c r="C459" s="50" t="s">
        <v>974</v>
      </c>
      <c r="D459" s="50" t="s">
        <v>780</v>
      </c>
      <c r="E459" s="50" t="s">
        <v>1550</v>
      </c>
      <c r="F459" s="51">
        <v>59</v>
      </c>
      <c r="G459" s="52">
        <f>F459*0.4</f>
        <v>23.6</v>
      </c>
      <c r="H459" s="53">
        <v>81</v>
      </c>
      <c r="I459" s="49">
        <f>H459*0.6</f>
        <v>48.6</v>
      </c>
      <c r="J459" s="52">
        <f>G459+I459</f>
        <v>72.2</v>
      </c>
      <c r="K459" s="49">
        <v>9</v>
      </c>
      <c r="L459" s="54" t="s">
        <v>12</v>
      </c>
      <c r="M459" s="54" t="s">
        <v>1448</v>
      </c>
      <c r="N459" s="43"/>
      <c r="O459" s="10"/>
    </row>
    <row r="460" spans="1:15" ht="30.000000" customHeight="1">
      <c r="A460" s="49">
        <v>457</v>
      </c>
      <c r="B460" s="50" t="s">
        <v>975</v>
      </c>
      <c r="C460" s="50" t="s">
        <v>976</v>
      </c>
      <c r="D460" s="50" t="s">
        <v>780</v>
      </c>
      <c r="E460" s="50" t="s">
        <v>1550</v>
      </c>
      <c r="F460" s="51">
        <v>58</v>
      </c>
      <c r="G460" s="52">
        <f>F460*0.4</f>
        <v>23.2</v>
      </c>
      <c r="H460" s="53">
        <v>81</v>
      </c>
      <c r="I460" s="49">
        <f>H460*0.6</f>
        <v>48.6</v>
      </c>
      <c r="J460" s="52">
        <f>G460+I460</f>
        <v>71.8</v>
      </c>
      <c r="K460" s="49">
        <v>11</v>
      </c>
      <c r="L460" s="54" t="s">
        <v>12</v>
      </c>
      <c r="M460" s="54" t="s">
        <v>1448</v>
      </c>
      <c r="N460" s="43"/>
      <c r="O460" s="10"/>
    </row>
    <row r="461" spans="1:15" ht="30.000000" customHeight="1">
      <c r="A461" s="49">
        <v>458</v>
      </c>
      <c r="B461" s="50" t="s">
        <v>1504</v>
      </c>
      <c r="C461" s="50" t="s">
        <v>977</v>
      </c>
      <c r="D461" s="50" t="s">
        <v>780</v>
      </c>
      <c r="E461" s="50" t="s">
        <v>1550</v>
      </c>
      <c r="F461" s="51">
        <v>62</v>
      </c>
      <c r="G461" s="52">
        <f>F461*0.4</f>
        <v>24.8</v>
      </c>
      <c r="H461" s="53">
        <v>78</v>
      </c>
      <c r="I461" s="49">
        <f>H461*0.6</f>
        <v>46.8</v>
      </c>
      <c r="J461" s="52">
        <f>G461+I461</f>
        <v>71.6</v>
      </c>
      <c r="K461" s="49">
        <v>12</v>
      </c>
      <c r="L461" s="54" t="s">
        <v>12</v>
      </c>
      <c r="M461" s="54" t="s">
        <v>1448</v>
      </c>
      <c r="N461" s="43"/>
      <c r="O461" s="10"/>
    </row>
    <row r="462" spans="1:15" ht="30.000000" customHeight="1">
      <c r="A462" s="49">
        <v>459</v>
      </c>
      <c r="B462" s="50" t="s">
        <v>1505</v>
      </c>
      <c r="C462" s="50" t="s">
        <v>978</v>
      </c>
      <c r="D462" s="50" t="s">
        <v>780</v>
      </c>
      <c r="E462" s="50" t="s">
        <v>1550</v>
      </c>
      <c r="F462" s="51">
        <v>58</v>
      </c>
      <c r="G462" s="52">
        <f>F462*0.4</f>
        <v>23.2</v>
      </c>
      <c r="H462" s="53">
        <v>80</v>
      </c>
      <c r="I462" s="49">
        <f>H462*0.6</f>
        <v>48</v>
      </c>
      <c r="J462" s="52">
        <f>G462+I462</f>
        <v>71.2</v>
      </c>
      <c r="K462" s="49">
        <v>13</v>
      </c>
      <c r="L462" s="54" t="s">
        <v>12</v>
      </c>
      <c r="M462" s="54" t="s">
        <v>1448</v>
      </c>
      <c r="N462" s="43"/>
      <c r="O462" s="10"/>
    </row>
    <row r="463" spans="1:15" ht="30.000000" customHeight="1">
      <c r="A463" s="49">
        <v>460</v>
      </c>
      <c r="B463" s="50" t="s">
        <v>979</v>
      </c>
      <c r="C463" s="50" t="s">
        <v>980</v>
      </c>
      <c r="D463" s="50" t="s">
        <v>780</v>
      </c>
      <c r="E463" s="50" t="s">
        <v>1550</v>
      </c>
      <c r="F463" s="51">
        <v>62</v>
      </c>
      <c r="G463" s="52">
        <f>F463*0.4</f>
        <v>24.8</v>
      </c>
      <c r="H463" s="53">
        <v>76</v>
      </c>
      <c r="I463" s="49">
        <f>H463*0.6</f>
        <v>45.6</v>
      </c>
      <c r="J463" s="52">
        <f>G463+I463</f>
        <v>70.4</v>
      </c>
      <c r="K463" s="49">
        <v>14</v>
      </c>
      <c r="L463" s="54" t="s">
        <v>12</v>
      </c>
      <c r="M463" s="54" t="s">
        <v>1448</v>
      </c>
      <c r="N463" s="43"/>
      <c r="O463" s="10"/>
    </row>
    <row r="464" spans="1:15" ht="30.000000" customHeight="1">
      <c r="A464" s="49">
        <v>461</v>
      </c>
      <c r="B464" s="50" t="s">
        <v>1506</v>
      </c>
      <c r="C464" s="50" t="s">
        <v>981</v>
      </c>
      <c r="D464" s="50" t="s">
        <v>780</v>
      </c>
      <c r="E464" s="50" t="s">
        <v>1550</v>
      </c>
      <c r="F464" s="51">
        <v>58</v>
      </c>
      <c r="G464" s="52">
        <f>F464*0.4</f>
        <v>23.2</v>
      </c>
      <c r="H464" s="53">
        <v>78</v>
      </c>
      <c r="I464" s="49">
        <f>H464*0.6</f>
        <v>46.8</v>
      </c>
      <c r="J464" s="52">
        <f>G464+I464</f>
        <v>70</v>
      </c>
      <c r="K464" s="49">
        <v>15</v>
      </c>
      <c r="L464" s="54" t="s">
        <v>12</v>
      </c>
      <c r="M464" s="54" t="s">
        <v>1448</v>
      </c>
      <c r="N464" s="43"/>
      <c r="O464" s="10"/>
    </row>
    <row r="465" spans="1:15" ht="30.000000" customHeight="1">
      <c r="A465" s="49">
        <v>462</v>
      </c>
      <c r="B465" s="50" t="s">
        <v>1507</v>
      </c>
      <c r="C465" s="50" t="s">
        <v>982</v>
      </c>
      <c r="D465" s="50" t="s">
        <v>780</v>
      </c>
      <c r="E465" s="50" t="s">
        <v>1550</v>
      </c>
      <c r="F465" s="51">
        <v>58</v>
      </c>
      <c r="G465" s="52">
        <f>F465*0.4</f>
        <v>23.2</v>
      </c>
      <c r="H465" s="53">
        <v>77</v>
      </c>
      <c r="I465" s="49">
        <f>H465*0.6</f>
        <v>46.2</v>
      </c>
      <c r="J465" s="52">
        <f>G465+I465</f>
        <v>69.4</v>
      </c>
      <c r="K465" s="49">
        <v>16</v>
      </c>
      <c r="L465" s="54" t="s">
        <v>12</v>
      </c>
      <c r="M465" s="54" t="s">
        <v>1448</v>
      </c>
      <c r="N465" s="43"/>
      <c r="O465" s="10"/>
    </row>
    <row r="466" spans="1:15" ht="30.000000" customHeight="1">
      <c r="A466" s="49">
        <v>463</v>
      </c>
      <c r="B466" s="50" t="s">
        <v>983</v>
      </c>
      <c r="C466" s="50" t="s">
        <v>984</v>
      </c>
      <c r="D466" s="50" t="s">
        <v>780</v>
      </c>
      <c r="E466" s="50" t="s">
        <v>1550</v>
      </c>
      <c r="F466" s="51">
        <v>59</v>
      </c>
      <c r="G466" s="52">
        <f>F466*0.4</f>
        <v>23.6</v>
      </c>
      <c r="H466" s="53">
        <v>76</v>
      </c>
      <c r="I466" s="49">
        <f>H466*0.6</f>
        <v>45.6</v>
      </c>
      <c r="J466" s="52">
        <f>G466+I466</f>
        <v>69.2</v>
      </c>
      <c r="K466" s="49">
        <v>17</v>
      </c>
      <c r="L466" s="54" t="s">
        <v>12</v>
      </c>
      <c r="M466" s="54" t="s">
        <v>1448</v>
      </c>
      <c r="N466" s="43"/>
      <c r="O466" s="10"/>
    </row>
    <row r="467" spans="1:15" ht="30.000000" customHeight="1">
      <c r="A467" s="49">
        <v>464</v>
      </c>
      <c r="B467" s="50" t="s">
        <v>1508</v>
      </c>
      <c r="C467" s="50" t="s">
        <v>985</v>
      </c>
      <c r="D467" s="50" t="s">
        <v>780</v>
      </c>
      <c r="E467" s="50" t="s">
        <v>1550</v>
      </c>
      <c r="F467" s="51">
        <v>60</v>
      </c>
      <c r="G467" s="52">
        <f>F467*0.4</f>
        <v>24</v>
      </c>
      <c r="H467" s="53">
        <v>74</v>
      </c>
      <c r="I467" s="49">
        <f>H467*0.6</f>
        <v>44.4</v>
      </c>
      <c r="J467" s="52">
        <f>G467+I467</f>
        <v>68.4</v>
      </c>
      <c r="K467" s="49">
        <v>18</v>
      </c>
      <c r="L467" s="54" t="s">
        <v>12</v>
      </c>
      <c r="M467" s="54" t="s">
        <v>1450</v>
      </c>
      <c r="N467" s="43"/>
      <c r="O467" s="10"/>
    </row>
    <row r="468" spans="1:15" ht="30.000000" customHeight="1">
      <c r="A468" s="49">
        <v>465</v>
      </c>
      <c r="B468" s="50" t="s">
        <v>986</v>
      </c>
      <c r="C468" s="50" t="s">
        <v>987</v>
      </c>
      <c r="D468" s="50" t="s">
        <v>780</v>
      </c>
      <c r="E468" s="50" t="s">
        <v>1550</v>
      </c>
      <c r="F468" s="51">
        <v>60</v>
      </c>
      <c r="G468" s="52">
        <f>F468*0.4</f>
        <v>24</v>
      </c>
      <c r="H468" s="53">
        <v>74</v>
      </c>
      <c r="I468" s="49">
        <f>H468*0.6</f>
        <v>44.4</v>
      </c>
      <c r="J468" s="52">
        <f>G468+I468</f>
        <v>68.4</v>
      </c>
      <c r="K468" s="49">
        <v>18</v>
      </c>
      <c r="L468" s="54" t="s">
        <v>12</v>
      </c>
      <c r="M468" s="54" t="s">
        <v>1450</v>
      </c>
      <c r="N468" s="43"/>
      <c r="O468" s="10"/>
    </row>
    <row r="469" spans="1:15" ht="30.000000" customHeight="1">
      <c r="A469" s="49">
        <v>466</v>
      </c>
      <c r="B469" s="50" t="s">
        <v>1509</v>
      </c>
      <c r="C469" s="50" t="s">
        <v>988</v>
      </c>
      <c r="D469" s="50" t="s">
        <v>780</v>
      </c>
      <c r="E469" s="50" t="s">
        <v>1550</v>
      </c>
      <c r="F469" s="51">
        <v>59</v>
      </c>
      <c r="G469" s="52">
        <f>F469*0.4</f>
        <v>23.6</v>
      </c>
      <c r="H469" s="53">
        <v>67</v>
      </c>
      <c r="I469" s="49">
        <f>H469*0.6</f>
        <v>40.2</v>
      </c>
      <c r="J469" s="52">
        <f>G469+I469</f>
        <v>63.8</v>
      </c>
      <c r="K469" s="49">
        <v>20</v>
      </c>
      <c r="L469" s="54" t="s">
        <v>12</v>
      </c>
      <c r="M469" s="54" t="s">
        <v>1450</v>
      </c>
      <c r="N469" s="43"/>
      <c r="O469" s="10"/>
    </row>
    <row r="470" spans="1:15" ht="30.000000" customHeight="1">
      <c r="A470" s="49">
        <v>467</v>
      </c>
      <c r="B470" s="50" t="s">
        <v>1510</v>
      </c>
      <c r="C470" s="50" t="s">
        <v>989</v>
      </c>
      <c r="D470" s="50" t="s">
        <v>780</v>
      </c>
      <c r="E470" s="50" t="s">
        <v>1550</v>
      </c>
      <c r="F470" s="51">
        <v>58</v>
      </c>
      <c r="G470" s="52">
        <f>F470*0.4</f>
        <v>23.2</v>
      </c>
      <c r="H470" s="53">
        <v>64</v>
      </c>
      <c r="I470" s="49">
        <f>H470*0.6</f>
        <v>38.4</v>
      </c>
      <c r="J470" s="52">
        <f>G470+I470</f>
        <v>61.6</v>
      </c>
      <c r="K470" s="49">
        <v>21</v>
      </c>
      <c r="L470" s="54" t="s">
        <v>12</v>
      </c>
      <c r="M470" s="54" t="s">
        <v>1450</v>
      </c>
      <c r="N470" s="43"/>
      <c r="O470" s="10"/>
    </row>
    <row r="471" spans="1:15" ht="30.000000" customHeight="1">
      <c r="A471" s="49">
        <v>468</v>
      </c>
      <c r="B471" s="50" t="s">
        <v>1511</v>
      </c>
      <c r="C471" s="50" t="s">
        <v>990</v>
      </c>
      <c r="D471" s="50" t="s">
        <v>780</v>
      </c>
      <c r="E471" s="50" t="s">
        <v>1550</v>
      </c>
      <c r="F471" s="51">
        <v>58</v>
      </c>
      <c r="G471" s="52">
        <f>F471*0.4</f>
        <v>23.2</v>
      </c>
      <c r="H471" s="53">
        <v>63</v>
      </c>
      <c r="I471" s="49">
        <f>H471*0.6</f>
        <v>37.8</v>
      </c>
      <c r="J471" s="52">
        <f>G471+I471</f>
        <v>61</v>
      </c>
      <c r="K471" s="49">
        <v>22</v>
      </c>
      <c r="L471" s="54" t="s">
        <v>12</v>
      </c>
      <c r="M471" s="54" t="s">
        <v>1450</v>
      </c>
      <c r="N471" s="43"/>
      <c r="O471" s="10"/>
    </row>
    <row r="472" spans="1:15" ht="30.000000" customHeight="1">
      <c r="A472" s="49">
        <v>469</v>
      </c>
      <c r="B472" s="50" t="s">
        <v>991</v>
      </c>
      <c r="C472" s="50" t="s">
        <v>992</v>
      </c>
      <c r="D472" s="50" t="s">
        <v>780</v>
      </c>
      <c r="E472" s="50" t="s">
        <v>1550</v>
      </c>
      <c r="F472" s="51">
        <v>58</v>
      </c>
      <c r="G472" s="52">
        <f>F472*0.4</f>
        <v>23.2</v>
      </c>
      <c r="H472" s="53">
        <v>55</v>
      </c>
      <c r="I472" s="49">
        <f>H472*0.6</f>
        <v>33</v>
      </c>
      <c r="J472" s="52">
        <f>G472+I472</f>
        <v>56.2</v>
      </c>
      <c r="K472" s="49">
        <v>23</v>
      </c>
      <c r="L472" s="54" t="s">
        <v>12</v>
      </c>
      <c r="M472" s="54" t="s">
        <v>1450</v>
      </c>
      <c r="N472" s="43"/>
      <c r="O472" s="10"/>
    </row>
    <row r="473" spans="1:15" ht="30.000000" customHeight="1">
      <c r="A473" s="49">
        <v>470</v>
      </c>
      <c r="B473" s="50" t="s">
        <v>993</v>
      </c>
      <c r="C473" s="50" t="s">
        <v>994</v>
      </c>
      <c r="D473" s="50" t="s">
        <v>780</v>
      </c>
      <c r="E473" s="50" t="s">
        <v>1550</v>
      </c>
      <c r="F473" s="51">
        <v>60</v>
      </c>
      <c r="G473" s="52">
        <f>F473*0.4</f>
        <v>24</v>
      </c>
      <c r="H473" s="53" t="s">
        <v>954</v>
      </c>
      <c r="I473" s="49"/>
      <c r="J473" s="52"/>
      <c r="K473" s="49">
        <v>24</v>
      </c>
      <c r="L473" s="54" t="s">
        <v>12</v>
      </c>
      <c r="M473" s="54" t="s">
        <v>1450</v>
      </c>
      <c r="N473" s="43"/>
      <c r="O473" s="10"/>
    </row>
    <row r="474" spans="1:15" ht="30.000000" customHeight="1">
      <c r="A474" s="49">
        <v>471</v>
      </c>
      <c r="B474" s="50" t="s">
        <v>1512</v>
      </c>
      <c r="C474" s="50" t="s">
        <v>995</v>
      </c>
      <c r="D474" s="50" t="s">
        <v>780</v>
      </c>
      <c r="E474" s="50" t="s">
        <v>1550</v>
      </c>
      <c r="F474" s="51">
        <v>58</v>
      </c>
      <c r="G474" s="52">
        <f>F474*0.4</f>
        <v>23.2</v>
      </c>
      <c r="H474" s="53" t="s">
        <v>954</v>
      </c>
      <c r="I474" s="49"/>
      <c r="J474" s="52"/>
      <c r="K474" s="49">
        <v>25</v>
      </c>
      <c r="L474" s="54" t="s">
        <v>12</v>
      </c>
      <c r="M474" s="54" t="s">
        <v>1450</v>
      </c>
      <c r="N474" s="43"/>
      <c r="O474" s="10"/>
    </row>
    <row r="475" spans="1:15" ht="30.000000" customHeight="1">
      <c r="A475" s="49">
        <v>472</v>
      </c>
      <c r="B475" s="50" t="s">
        <v>1513</v>
      </c>
      <c r="C475" s="50" t="s">
        <v>996</v>
      </c>
      <c r="D475" s="50" t="s">
        <v>780</v>
      </c>
      <c r="E475" s="50" t="s">
        <v>1551</v>
      </c>
      <c r="F475" s="51">
        <v>63</v>
      </c>
      <c r="G475" s="52">
        <f>F475*0.4</f>
        <v>25.2</v>
      </c>
      <c r="H475" s="53">
        <v>79</v>
      </c>
      <c r="I475" s="59">
        <f>H475*0.6</f>
        <v>47.4</v>
      </c>
      <c r="J475" s="59">
        <f>G475+I475</f>
        <v>72.6</v>
      </c>
      <c r="K475" s="49">
        <v>1</v>
      </c>
      <c r="L475" s="54" t="s">
        <v>12</v>
      </c>
      <c r="M475" s="54" t="s">
        <v>1448</v>
      </c>
      <c r="N475" s="43"/>
      <c r="O475" s="10"/>
    </row>
    <row r="476" spans="1:15" ht="30.000000" customHeight="1">
      <c r="A476" s="49">
        <v>473</v>
      </c>
      <c r="B476" s="50" t="s">
        <v>1514</v>
      </c>
      <c r="C476" s="50" t="s">
        <v>1025</v>
      </c>
      <c r="D476" s="50" t="s">
        <v>998</v>
      </c>
      <c r="E476" s="50" t="s">
        <v>1026</v>
      </c>
      <c r="F476" s="51" t="s">
        <v>1009</v>
      </c>
      <c r="G476" s="52">
        <f>F476*0.4</f>
        <v>24.4</v>
      </c>
      <c r="H476" s="53" t="s">
        <v>1027</v>
      </c>
      <c r="I476" s="59">
        <f>H476*0.6</f>
        <v>51.6</v>
      </c>
      <c r="J476" s="59">
        <f>G476+I476</f>
        <v>76</v>
      </c>
      <c r="K476" s="49">
        <v>1</v>
      </c>
      <c r="L476" s="54" t="s">
        <v>12</v>
      </c>
      <c r="M476" s="54" t="s">
        <v>1448</v>
      </c>
      <c r="N476" s="43"/>
      <c r="O476" s="10"/>
    </row>
    <row r="477" spans="1:15" ht="30.000000" customHeight="1">
      <c r="A477" s="49">
        <v>474</v>
      </c>
      <c r="B477" s="50" t="s">
        <v>1515</v>
      </c>
      <c r="C477" s="50" t="s">
        <v>1028</v>
      </c>
      <c r="D477" s="50" t="s">
        <v>998</v>
      </c>
      <c r="E477" s="50" t="s">
        <v>1026</v>
      </c>
      <c r="F477" s="51" t="s">
        <v>1005</v>
      </c>
      <c r="G477" s="52">
        <f>F477*0.4</f>
        <v>24</v>
      </c>
      <c r="H477" s="53" t="s">
        <v>1006</v>
      </c>
      <c r="I477" s="59">
        <f>H477*0.6</f>
        <v>49.998</v>
      </c>
      <c r="J477" s="59">
        <f>G477+I477</f>
        <v>73.998</v>
      </c>
      <c r="K477" s="49">
        <v>2</v>
      </c>
      <c r="L477" s="54" t="s">
        <v>12</v>
      </c>
      <c r="M477" s="54" t="s">
        <v>1448</v>
      </c>
      <c r="N477" s="43"/>
      <c r="O477" s="10"/>
    </row>
    <row r="478" spans="1:15" ht="30.000000" customHeight="1">
      <c r="A478" s="49">
        <v>475</v>
      </c>
      <c r="B478" s="50" t="s">
        <v>1029</v>
      </c>
      <c r="C478" s="50" t="s">
        <v>1030</v>
      </c>
      <c r="D478" s="50" t="s">
        <v>998</v>
      </c>
      <c r="E478" s="50" t="s">
        <v>1026</v>
      </c>
      <c r="F478" s="51" t="s">
        <v>1031</v>
      </c>
      <c r="G478" s="52">
        <f>F478*0.4</f>
        <v>23.2</v>
      </c>
      <c r="H478" s="53" t="s">
        <v>1032</v>
      </c>
      <c r="I478" s="59">
        <f>H478*0.6</f>
        <v>50.202</v>
      </c>
      <c r="J478" s="59">
        <f>G478+I478</f>
        <v>73.402</v>
      </c>
      <c r="K478" s="49">
        <v>3</v>
      </c>
      <c r="L478" s="54" t="s">
        <v>12</v>
      </c>
      <c r="M478" s="54" t="s">
        <v>1448</v>
      </c>
      <c r="N478" s="43"/>
      <c r="O478" s="10"/>
    </row>
    <row r="479" spans="1:15" ht="30.000000" customHeight="1">
      <c r="A479" s="49">
        <v>476</v>
      </c>
      <c r="B479" s="50" t="s">
        <v>1516</v>
      </c>
      <c r="C479" s="50" t="s">
        <v>1033</v>
      </c>
      <c r="D479" s="50" t="s">
        <v>998</v>
      </c>
      <c r="E479" s="50" t="s">
        <v>1026</v>
      </c>
      <c r="F479" s="51" t="s">
        <v>1034</v>
      </c>
      <c r="G479" s="52">
        <f>F479*0.4</f>
        <v>22.8</v>
      </c>
      <c r="H479" s="53" t="s">
        <v>1035</v>
      </c>
      <c r="I479" s="59">
        <f>H479*0.6</f>
        <v>50.4</v>
      </c>
      <c r="J479" s="59">
        <f>G479+I479</f>
        <v>73.2</v>
      </c>
      <c r="K479" s="49">
        <v>4</v>
      </c>
      <c r="L479" s="54" t="s">
        <v>12</v>
      </c>
      <c r="M479" s="54" t="s">
        <v>1448</v>
      </c>
      <c r="N479" s="43"/>
      <c r="O479" s="10"/>
    </row>
    <row r="480" spans="1:15" ht="30.000000" customHeight="1">
      <c r="A480" s="49">
        <v>477</v>
      </c>
      <c r="B480" s="50" t="s">
        <v>1036</v>
      </c>
      <c r="C480" s="50" t="s">
        <v>1037</v>
      </c>
      <c r="D480" s="50" t="s">
        <v>998</v>
      </c>
      <c r="E480" s="50" t="s">
        <v>1026</v>
      </c>
      <c r="F480" s="51" t="s">
        <v>1020</v>
      </c>
      <c r="G480" s="52">
        <f>F480*0.4</f>
        <v>23.6</v>
      </c>
      <c r="H480" s="53" t="s">
        <v>1001</v>
      </c>
      <c r="I480" s="59">
        <f>H480*0.6</f>
        <v>49.2</v>
      </c>
      <c r="J480" s="59">
        <f>G480+I480</f>
        <v>72.8</v>
      </c>
      <c r="K480" s="49">
        <v>5</v>
      </c>
      <c r="L480" s="54" t="s">
        <v>12</v>
      </c>
      <c r="M480" s="54" t="s">
        <v>1448</v>
      </c>
      <c r="N480" s="43"/>
      <c r="O480" s="10"/>
    </row>
    <row r="481" spans="1:15" ht="30.000000" customHeight="1">
      <c r="A481" s="49">
        <v>478</v>
      </c>
      <c r="B481" s="50" t="s">
        <v>1038</v>
      </c>
      <c r="C481" s="50" t="s">
        <v>1039</v>
      </c>
      <c r="D481" s="50" t="s">
        <v>998</v>
      </c>
      <c r="E481" s="50" t="s">
        <v>1026</v>
      </c>
      <c r="F481" s="51" t="s">
        <v>1031</v>
      </c>
      <c r="G481" s="52">
        <f>F481*0.4</f>
        <v>23.2</v>
      </c>
      <c r="H481" s="53" t="s">
        <v>1040</v>
      </c>
      <c r="I481" s="59">
        <f>H481*0.6</f>
        <v>49.398</v>
      </c>
      <c r="J481" s="59">
        <f>G481+I481</f>
        <v>72.598</v>
      </c>
      <c r="K481" s="49">
        <v>6</v>
      </c>
      <c r="L481" s="54" t="s">
        <v>12</v>
      </c>
      <c r="M481" s="54" t="s">
        <v>1448</v>
      </c>
      <c r="N481" s="43"/>
      <c r="O481" s="10"/>
    </row>
    <row r="482" spans="1:15" ht="30.000000" customHeight="1">
      <c r="A482" s="49">
        <v>479</v>
      </c>
      <c r="B482" s="50" t="s">
        <v>1041</v>
      </c>
      <c r="C482" s="50" t="s">
        <v>1042</v>
      </c>
      <c r="D482" s="50" t="s">
        <v>998</v>
      </c>
      <c r="E482" s="50" t="s">
        <v>1026</v>
      </c>
      <c r="F482" s="51" t="s">
        <v>1043</v>
      </c>
      <c r="G482" s="52">
        <f>F482*0.4</f>
        <v>22</v>
      </c>
      <c r="H482" s="53" t="s">
        <v>1044</v>
      </c>
      <c r="I482" s="59">
        <f>H482*0.6</f>
        <v>50.598</v>
      </c>
      <c r="J482" s="59">
        <f>G482+I482</f>
        <v>72.598</v>
      </c>
      <c r="K482" s="49">
        <v>6</v>
      </c>
      <c r="L482" s="54" t="s">
        <v>12</v>
      </c>
      <c r="M482" s="54" t="s">
        <v>1448</v>
      </c>
      <c r="N482" s="43"/>
      <c r="O482" s="10"/>
    </row>
    <row r="483" spans="1:15" ht="30.000000" customHeight="1">
      <c r="A483" s="49">
        <v>480</v>
      </c>
      <c r="B483" s="50" t="s">
        <v>1517</v>
      </c>
      <c r="C483" s="50" t="s">
        <v>1045</v>
      </c>
      <c r="D483" s="50" t="s">
        <v>998</v>
      </c>
      <c r="E483" s="50" t="s">
        <v>1026</v>
      </c>
      <c r="F483" s="51" t="s">
        <v>1046</v>
      </c>
      <c r="G483" s="52">
        <f>F483*0.4</f>
        <v>22.4</v>
      </c>
      <c r="H483" s="53" t="s">
        <v>1006</v>
      </c>
      <c r="I483" s="59">
        <f>H483*0.6</f>
        <v>49.998</v>
      </c>
      <c r="J483" s="59">
        <f>G483+I483</f>
        <v>72.398</v>
      </c>
      <c r="K483" s="49">
        <v>8</v>
      </c>
      <c r="L483" s="54" t="s">
        <v>12</v>
      </c>
      <c r="M483" s="54" t="s">
        <v>1448</v>
      </c>
      <c r="N483" s="43"/>
      <c r="O483" s="10"/>
    </row>
    <row r="484" spans="1:15" ht="30.000000" customHeight="1">
      <c r="A484" s="49">
        <v>481</v>
      </c>
      <c r="B484" s="50" t="s">
        <v>1047</v>
      </c>
      <c r="C484" s="50" t="s">
        <v>1048</v>
      </c>
      <c r="D484" s="50" t="s">
        <v>998</v>
      </c>
      <c r="E484" s="50" t="s">
        <v>1026</v>
      </c>
      <c r="F484" s="51" t="s">
        <v>1049</v>
      </c>
      <c r="G484" s="52">
        <f>F484*0.4</f>
        <v>21.6</v>
      </c>
      <c r="H484" s="53" t="s">
        <v>1050</v>
      </c>
      <c r="I484" s="59">
        <f>H484*0.6</f>
        <v>50.802</v>
      </c>
      <c r="J484" s="59">
        <f>G484+I484</f>
        <v>72.402</v>
      </c>
      <c r="K484" s="49">
        <v>8</v>
      </c>
      <c r="L484" s="54" t="s">
        <v>12</v>
      </c>
      <c r="M484" s="54" t="s">
        <v>1448</v>
      </c>
      <c r="N484" s="43"/>
      <c r="O484" s="10"/>
    </row>
    <row r="485" spans="1:15" ht="30.000000" customHeight="1">
      <c r="A485" s="49">
        <v>482</v>
      </c>
      <c r="B485" s="50" t="s">
        <v>1051</v>
      </c>
      <c r="C485" s="50" t="s">
        <v>1052</v>
      </c>
      <c r="D485" s="50" t="s">
        <v>998</v>
      </c>
      <c r="E485" s="50" t="s">
        <v>1026</v>
      </c>
      <c r="F485" s="51" t="s">
        <v>1043</v>
      </c>
      <c r="G485" s="52">
        <f>F485*0.4</f>
        <v>22</v>
      </c>
      <c r="H485" s="53" t="s">
        <v>1053</v>
      </c>
      <c r="I485" s="59">
        <f>H485*0.6</f>
        <v>48.798</v>
      </c>
      <c r="J485" s="59">
        <f>G485+I485</f>
        <v>70.798</v>
      </c>
      <c r="K485" s="49">
        <v>10</v>
      </c>
      <c r="L485" s="54" t="s">
        <v>12</v>
      </c>
      <c r="M485" s="54" t="s">
        <v>1448</v>
      </c>
      <c r="N485" s="43"/>
      <c r="O485" s="10"/>
    </row>
    <row r="486" spans="1:15" ht="30.000000" customHeight="1">
      <c r="A486" s="49">
        <v>483</v>
      </c>
      <c r="B486" s="50" t="s">
        <v>1518</v>
      </c>
      <c r="C486" s="50" t="s">
        <v>1054</v>
      </c>
      <c r="D486" s="50" t="s">
        <v>998</v>
      </c>
      <c r="E486" s="50" t="s">
        <v>1026</v>
      </c>
      <c r="F486" s="51" t="s">
        <v>1031</v>
      </c>
      <c r="G486" s="52">
        <f>F486*0.4</f>
        <v>23.2</v>
      </c>
      <c r="H486" s="53" t="s">
        <v>1055</v>
      </c>
      <c r="I486" s="59">
        <f>H486*0.6</f>
        <v>47.4</v>
      </c>
      <c r="J486" s="59">
        <f>G486+I486</f>
        <v>70.6</v>
      </c>
      <c r="K486" s="49">
        <v>11</v>
      </c>
      <c r="L486" s="54" t="s">
        <v>12</v>
      </c>
      <c r="M486" s="54" t="s">
        <v>1448</v>
      </c>
      <c r="N486" s="43"/>
      <c r="O486" s="10"/>
    </row>
    <row r="487" spans="1:15" ht="30.000000" customHeight="1">
      <c r="A487" s="49">
        <v>484</v>
      </c>
      <c r="B487" s="50" t="s">
        <v>1056</v>
      </c>
      <c r="C487" s="50" t="s">
        <v>1057</v>
      </c>
      <c r="D487" s="50" t="s">
        <v>998</v>
      </c>
      <c r="E487" s="50" t="s">
        <v>1026</v>
      </c>
      <c r="F487" s="51" t="s">
        <v>1034</v>
      </c>
      <c r="G487" s="52">
        <f>F487*0.4</f>
        <v>22.8</v>
      </c>
      <c r="H487" s="53" t="s">
        <v>1058</v>
      </c>
      <c r="I487" s="59">
        <f>H487*0.6</f>
        <v>47.802</v>
      </c>
      <c r="J487" s="59">
        <f>G487+I487</f>
        <v>70.602</v>
      </c>
      <c r="K487" s="49">
        <v>11</v>
      </c>
      <c r="L487" s="54" t="s">
        <v>12</v>
      </c>
      <c r="M487" s="54" t="s">
        <v>1448</v>
      </c>
      <c r="N487" s="43"/>
      <c r="O487" s="10"/>
    </row>
    <row r="488" spans="1:15" ht="30.000000" customHeight="1">
      <c r="A488" s="49">
        <v>485</v>
      </c>
      <c r="B488" s="50" t="s">
        <v>1059</v>
      </c>
      <c r="C488" s="50" t="s">
        <v>1060</v>
      </c>
      <c r="D488" s="50" t="s">
        <v>998</v>
      </c>
      <c r="E488" s="50" t="s">
        <v>1026</v>
      </c>
      <c r="F488" s="51" t="s">
        <v>1034</v>
      </c>
      <c r="G488" s="52">
        <f>F488*0.4</f>
        <v>22.8</v>
      </c>
      <c r="H488" s="53" t="s">
        <v>1061</v>
      </c>
      <c r="I488" s="59">
        <f>H488*0.6</f>
        <v>47.598</v>
      </c>
      <c r="J488" s="59">
        <f>G488+I488</f>
        <v>70.398</v>
      </c>
      <c r="K488" s="49">
        <v>13</v>
      </c>
      <c r="L488" s="54" t="s">
        <v>12</v>
      </c>
      <c r="M488" s="54" t="s">
        <v>1448</v>
      </c>
      <c r="N488" s="43"/>
      <c r="O488" s="10"/>
    </row>
    <row r="489" spans="1:15" ht="30.000000" customHeight="1">
      <c r="A489" s="49">
        <v>486</v>
      </c>
      <c r="B489" s="50" t="s">
        <v>1519</v>
      </c>
      <c r="C489" s="50" t="s">
        <v>1062</v>
      </c>
      <c r="D489" s="50" t="s">
        <v>998</v>
      </c>
      <c r="E489" s="50" t="s">
        <v>1026</v>
      </c>
      <c r="F489" s="51" t="s">
        <v>1043</v>
      </c>
      <c r="G489" s="52">
        <f>F489*0.4</f>
        <v>22</v>
      </c>
      <c r="H489" s="53" t="s">
        <v>1063</v>
      </c>
      <c r="I489" s="59">
        <f>H489*0.6</f>
        <v>48.402</v>
      </c>
      <c r="J489" s="59">
        <f>G489+I489</f>
        <v>70.402</v>
      </c>
      <c r="K489" s="49">
        <v>13</v>
      </c>
      <c r="L489" s="54" t="s">
        <v>12</v>
      </c>
      <c r="M489" s="54" t="s">
        <v>1448</v>
      </c>
      <c r="N489" s="43"/>
      <c r="O489" s="10"/>
    </row>
    <row r="490" spans="1:15" ht="30.000000" customHeight="1">
      <c r="A490" s="49">
        <v>487</v>
      </c>
      <c r="B490" s="50" t="s">
        <v>1520</v>
      </c>
      <c r="C490" s="50" t="s">
        <v>1064</v>
      </c>
      <c r="D490" s="50" t="s">
        <v>998</v>
      </c>
      <c r="E490" s="50" t="s">
        <v>1026</v>
      </c>
      <c r="F490" s="51" t="s">
        <v>1065</v>
      </c>
      <c r="G490" s="52">
        <f>F490*0.4</f>
        <v>21.2</v>
      </c>
      <c r="H490" s="53" t="s">
        <v>1001</v>
      </c>
      <c r="I490" s="59">
        <f>H490*0.6</f>
        <v>49.2</v>
      </c>
      <c r="J490" s="59">
        <f>G490+I490</f>
        <v>70.4</v>
      </c>
      <c r="K490" s="49">
        <v>13</v>
      </c>
      <c r="L490" s="54" t="s">
        <v>12</v>
      </c>
      <c r="M490" s="54" t="s">
        <v>1448</v>
      </c>
      <c r="N490" s="43"/>
      <c r="O490" s="10"/>
    </row>
    <row r="491" spans="1:15" ht="30.000000" customHeight="1">
      <c r="A491" s="49">
        <v>488</v>
      </c>
      <c r="B491" s="50" t="s">
        <v>1521</v>
      </c>
      <c r="C491" s="50" t="s">
        <v>1066</v>
      </c>
      <c r="D491" s="50" t="s">
        <v>998</v>
      </c>
      <c r="E491" s="50" t="s">
        <v>1026</v>
      </c>
      <c r="F491" s="51" t="s">
        <v>1043</v>
      </c>
      <c r="G491" s="52">
        <f>F491*0.4</f>
        <v>22</v>
      </c>
      <c r="H491" s="53" t="s">
        <v>1010</v>
      </c>
      <c r="I491" s="59">
        <f>H491*0.6</f>
        <v>48.198</v>
      </c>
      <c r="J491" s="59">
        <f>G491+I491</f>
        <v>70.198</v>
      </c>
      <c r="K491" s="49">
        <v>16</v>
      </c>
      <c r="L491" s="54" t="s">
        <v>12</v>
      </c>
      <c r="M491" s="54" t="s">
        <v>1448</v>
      </c>
      <c r="N491" s="43"/>
      <c r="O491" s="10"/>
    </row>
    <row r="492" spans="1:15" ht="30.000000" customHeight="1">
      <c r="A492" s="49">
        <v>489</v>
      </c>
      <c r="B492" s="50" t="s">
        <v>1067</v>
      </c>
      <c r="C492" s="50" t="s">
        <v>1068</v>
      </c>
      <c r="D492" s="50" t="s">
        <v>998</v>
      </c>
      <c r="E492" s="50" t="s">
        <v>1026</v>
      </c>
      <c r="F492" s="51" t="s">
        <v>1020</v>
      </c>
      <c r="G492" s="52">
        <f>F492*0.4</f>
        <v>23.6</v>
      </c>
      <c r="H492" s="53" t="s">
        <v>1069</v>
      </c>
      <c r="I492" s="59">
        <f>H492*0.6</f>
        <v>46.398</v>
      </c>
      <c r="J492" s="59">
        <f>G492+I492</f>
        <v>69.998</v>
      </c>
      <c r="K492" s="49">
        <v>17</v>
      </c>
      <c r="L492" s="54" t="s">
        <v>12</v>
      </c>
      <c r="M492" s="54" t="s">
        <v>1448</v>
      </c>
      <c r="N492" s="43"/>
      <c r="O492" s="10"/>
    </row>
    <row r="493" spans="1:15" ht="30.000000" customHeight="1">
      <c r="A493" s="49">
        <v>490</v>
      </c>
      <c r="B493" s="50" t="s">
        <v>1070</v>
      </c>
      <c r="C493" s="50" t="s">
        <v>1071</v>
      </c>
      <c r="D493" s="50" t="s">
        <v>998</v>
      </c>
      <c r="E493" s="50" t="s">
        <v>1026</v>
      </c>
      <c r="F493" s="51" t="s">
        <v>1065</v>
      </c>
      <c r="G493" s="52">
        <f>F493*0.4</f>
        <v>21.2</v>
      </c>
      <c r="H493" s="53" t="s">
        <v>1053</v>
      </c>
      <c r="I493" s="59">
        <f>H493*0.6</f>
        <v>48.798</v>
      </c>
      <c r="J493" s="59">
        <f>G493+I493</f>
        <v>69.998</v>
      </c>
      <c r="K493" s="49">
        <v>17</v>
      </c>
      <c r="L493" s="54" t="s">
        <v>12</v>
      </c>
      <c r="M493" s="54" t="s">
        <v>1448</v>
      </c>
      <c r="N493" s="43"/>
      <c r="O493" s="10"/>
    </row>
    <row r="494" spans="1:15" ht="30.000000" customHeight="1">
      <c r="A494" s="49">
        <v>491</v>
      </c>
      <c r="B494" s="50" t="s">
        <v>1072</v>
      </c>
      <c r="C494" s="50" t="s">
        <v>1073</v>
      </c>
      <c r="D494" s="50" t="s">
        <v>998</v>
      </c>
      <c r="E494" s="50" t="s">
        <v>1026</v>
      </c>
      <c r="F494" s="51" t="s">
        <v>1065</v>
      </c>
      <c r="G494" s="52">
        <f>F494*0.4</f>
        <v>21.2</v>
      </c>
      <c r="H494" s="53" t="s">
        <v>1053</v>
      </c>
      <c r="I494" s="59">
        <f>H494*0.6</f>
        <v>48.798</v>
      </c>
      <c r="J494" s="59">
        <f>G494+I494</f>
        <v>69.998</v>
      </c>
      <c r="K494" s="49">
        <v>17</v>
      </c>
      <c r="L494" s="54" t="s">
        <v>12</v>
      </c>
      <c r="M494" s="54" t="s">
        <v>1448</v>
      </c>
      <c r="N494" s="43"/>
      <c r="O494" s="10"/>
    </row>
    <row r="495" spans="1:15" ht="30.000000" customHeight="1">
      <c r="A495" s="49">
        <v>492</v>
      </c>
      <c r="B495" s="50" t="s">
        <v>1074</v>
      </c>
      <c r="C495" s="50" t="s">
        <v>1075</v>
      </c>
      <c r="D495" s="50" t="s">
        <v>998</v>
      </c>
      <c r="E495" s="50" t="s">
        <v>1026</v>
      </c>
      <c r="F495" s="51" t="s">
        <v>1065</v>
      </c>
      <c r="G495" s="52">
        <f>F495*0.4</f>
        <v>21.2</v>
      </c>
      <c r="H495" s="53" t="s">
        <v>1063</v>
      </c>
      <c r="I495" s="59">
        <f>H495*0.6</f>
        <v>48.402</v>
      </c>
      <c r="J495" s="59">
        <f>G495+I495</f>
        <v>69.602</v>
      </c>
      <c r="K495" s="49">
        <v>20</v>
      </c>
      <c r="L495" s="54" t="s">
        <v>12</v>
      </c>
      <c r="M495" s="54" t="s">
        <v>1448</v>
      </c>
      <c r="N495" s="43"/>
      <c r="O495" s="10"/>
    </row>
    <row r="496" spans="1:15" ht="30.000000" customHeight="1">
      <c r="A496" s="49">
        <v>493</v>
      </c>
      <c r="B496" s="50" t="s">
        <v>1522</v>
      </c>
      <c r="C496" s="50" t="s">
        <v>1076</v>
      </c>
      <c r="D496" s="50" t="s">
        <v>998</v>
      </c>
      <c r="E496" s="50" t="s">
        <v>1026</v>
      </c>
      <c r="F496" s="51" t="s">
        <v>1065</v>
      </c>
      <c r="G496" s="52">
        <f>F496*0.4</f>
        <v>21.2</v>
      </c>
      <c r="H496" s="53" t="s">
        <v>1063</v>
      </c>
      <c r="I496" s="59">
        <f>H496*0.6</f>
        <v>48.402</v>
      </c>
      <c r="J496" s="59">
        <f>G496+I496</f>
        <v>69.602</v>
      </c>
      <c r="K496" s="49">
        <v>20</v>
      </c>
      <c r="L496" s="54" t="s">
        <v>12</v>
      </c>
      <c r="M496" s="54" t="s">
        <v>1448</v>
      </c>
      <c r="N496" s="43"/>
      <c r="O496" s="10"/>
    </row>
    <row r="497" spans="1:15" ht="30.000000" customHeight="1">
      <c r="A497" s="49">
        <v>494</v>
      </c>
      <c r="B497" s="50" t="s">
        <v>1077</v>
      </c>
      <c r="C497" s="50" t="s">
        <v>1078</v>
      </c>
      <c r="D497" s="50" t="s">
        <v>998</v>
      </c>
      <c r="E497" s="50" t="s">
        <v>1026</v>
      </c>
      <c r="F497" s="51" t="s">
        <v>1031</v>
      </c>
      <c r="G497" s="52">
        <f>F497*0.4</f>
        <v>23.2</v>
      </c>
      <c r="H497" s="53" t="s">
        <v>1013</v>
      </c>
      <c r="I497" s="59">
        <f>H497*0.6</f>
        <v>46.2</v>
      </c>
      <c r="J497" s="59">
        <f>G497+I497</f>
        <v>69.4</v>
      </c>
      <c r="K497" s="49">
        <v>22</v>
      </c>
      <c r="L497" s="54" t="s">
        <v>12</v>
      </c>
      <c r="M497" s="54" t="s">
        <v>1448</v>
      </c>
      <c r="N497" s="43"/>
      <c r="O497" s="10"/>
    </row>
    <row r="498" spans="1:15" ht="30.000000" customHeight="1">
      <c r="A498" s="49">
        <v>495</v>
      </c>
      <c r="B498" s="50" t="s">
        <v>1523</v>
      </c>
      <c r="C498" s="50" t="s">
        <v>1079</v>
      </c>
      <c r="D498" s="50" t="s">
        <v>998</v>
      </c>
      <c r="E498" s="50" t="s">
        <v>1026</v>
      </c>
      <c r="F498" s="51" t="s">
        <v>1043</v>
      </c>
      <c r="G498" s="52">
        <f>F498*0.4</f>
        <v>22</v>
      </c>
      <c r="H498" s="53" t="s">
        <v>1055</v>
      </c>
      <c r="I498" s="59">
        <f>H498*0.6</f>
        <v>47.4</v>
      </c>
      <c r="J498" s="59">
        <f>G498+I498</f>
        <v>69.4</v>
      </c>
      <c r="K498" s="49">
        <v>22</v>
      </c>
      <c r="L498" s="54" t="s">
        <v>12</v>
      </c>
      <c r="M498" s="54" t="s">
        <v>1448</v>
      </c>
      <c r="N498" s="43"/>
      <c r="O498" s="10"/>
    </row>
    <row r="499" spans="1:15" ht="30.000000" customHeight="1">
      <c r="A499" s="49">
        <v>496</v>
      </c>
      <c r="B499" s="50" t="s">
        <v>1080</v>
      </c>
      <c r="C499" s="50" t="s">
        <v>1081</v>
      </c>
      <c r="D499" s="50" t="s">
        <v>998</v>
      </c>
      <c r="E499" s="50" t="s">
        <v>1026</v>
      </c>
      <c r="F499" s="51" t="s">
        <v>1065</v>
      </c>
      <c r="G499" s="52">
        <f>F499*0.4</f>
        <v>21.2</v>
      </c>
      <c r="H499" s="53" t="s">
        <v>1010</v>
      </c>
      <c r="I499" s="59">
        <f>H499*0.6</f>
        <v>48.198</v>
      </c>
      <c r="J499" s="59">
        <f>G499+I499</f>
        <v>69.398</v>
      </c>
      <c r="K499" s="49">
        <v>22</v>
      </c>
      <c r="L499" s="54" t="s">
        <v>12</v>
      </c>
      <c r="M499" s="54" t="s">
        <v>1448</v>
      </c>
      <c r="N499" s="43"/>
      <c r="O499" s="10"/>
    </row>
    <row r="500" spans="1:15" ht="30.000000" customHeight="1">
      <c r="A500" s="49">
        <v>497</v>
      </c>
      <c r="B500" s="50" t="s">
        <v>1524</v>
      </c>
      <c r="C500" s="50" t="s">
        <v>1082</v>
      </c>
      <c r="D500" s="50" t="s">
        <v>998</v>
      </c>
      <c r="E500" s="50" t="s">
        <v>1026</v>
      </c>
      <c r="F500" s="51" t="s">
        <v>1043</v>
      </c>
      <c r="G500" s="52">
        <f>F500*0.4</f>
        <v>22</v>
      </c>
      <c r="H500" s="53" t="s">
        <v>1083</v>
      </c>
      <c r="I500" s="59">
        <f>H500*0.6</f>
        <v>47.202</v>
      </c>
      <c r="J500" s="59">
        <f>G500+I500</f>
        <v>69.202</v>
      </c>
      <c r="K500" s="49">
        <v>25</v>
      </c>
      <c r="L500" s="54" t="s">
        <v>12</v>
      </c>
      <c r="M500" s="54" t="s">
        <v>1448</v>
      </c>
      <c r="N500" s="43"/>
      <c r="O500" s="10"/>
    </row>
    <row r="501" spans="1:15" ht="30.000000" customHeight="1">
      <c r="A501" s="49">
        <v>498</v>
      </c>
      <c r="B501" s="50" t="s">
        <v>1525</v>
      </c>
      <c r="C501" s="50" t="s">
        <v>1084</v>
      </c>
      <c r="D501" s="50" t="s">
        <v>998</v>
      </c>
      <c r="E501" s="50" t="s">
        <v>1026</v>
      </c>
      <c r="F501" s="51" t="s">
        <v>1049</v>
      </c>
      <c r="G501" s="52">
        <f>F501*0.4</f>
        <v>21.6</v>
      </c>
      <c r="H501" s="53" t="s">
        <v>1061</v>
      </c>
      <c r="I501" s="59">
        <f>H501*0.6</f>
        <v>47.598</v>
      </c>
      <c r="J501" s="59">
        <f>G501+I501</f>
        <v>69.198</v>
      </c>
      <c r="K501" s="49">
        <v>25</v>
      </c>
      <c r="L501" s="54" t="s">
        <v>12</v>
      </c>
      <c r="M501" s="54" t="s">
        <v>1448</v>
      </c>
      <c r="N501" s="43"/>
      <c r="O501" s="10"/>
    </row>
    <row r="502" spans="1:15" ht="30.000000" customHeight="1">
      <c r="A502" s="49">
        <v>499</v>
      </c>
      <c r="B502" s="50" t="s">
        <v>1085</v>
      </c>
      <c r="C502" s="50" t="s">
        <v>1086</v>
      </c>
      <c r="D502" s="50" t="s">
        <v>998</v>
      </c>
      <c r="E502" s="50" t="s">
        <v>1026</v>
      </c>
      <c r="F502" s="51" t="s">
        <v>1065</v>
      </c>
      <c r="G502" s="52">
        <f>F502*0.4</f>
        <v>21.2</v>
      </c>
      <c r="H502" s="53" t="s">
        <v>1087</v>
      </c>
      <c r="I502" s="59">
        <f>H502*0.6</f>
        <v>48</v>
      </c>
      <c r="J502" s="59">
        <f>G502+I502</f>
        <v>69.2</v>
      </c>
      <c r="K502" s="49">
        <v>25</v>
      </c>
      <c r="L502" s="54" t="s">
        <v>12</v>
      </c>
      <c r="M502" s="54" t="s">
        <v>1448</v>
      </c>
      <c r="N502" s="43"/>
      <c r="O502" s="10"/>
    </row>
    <row r="503" spans="1:15" ht="30.000000" customHeight="1">
      <c r="A503" s="49">
        <v>500</v>
      </c>
      <c r="B503" s="50" t="s">
        <v>1088</v>
      </c>
      <c r="C503" s="50" t="s">
        <v>1089</v>
      </c>
      <c r="D503" s="50" t="s">
        <v>998</v>
      </c>
      <c r="E503" s="50" t="s">
        <v>1026</v>
      </c>
      <c r="F503" s="51" t="s">
        <v>1065</v>
      </c>
      <c r="G503" s="52">
        <f>F503*0.4</f>
        <v>21.2</v>
      </c>
      <c r="H503" s="53" t="s">
        <v>1090</v>
      </c>
      <c r="I503" s="59">
        <f>H503*0.6</f>
        <v>47.796</v>
      </c>
      <c r="J503" s="59">
        <f>G503+I503</f>
        <v>68.996</v>
      </c>
      <c r="K503" s="49">
        <v>28</v>
      </c>
      <c r="L503" s="54" t="s">
        <v>12</v>
      </c>
      <c r="M503" s="54" t="s">
        <v>1448</v>
      </c>
      <c r="N503" s="43"/>
      <c r="O503" s="10"/>
    </row>
    <row r="504" spans="1:15" ht="30.000000" customHeight="1">
      <c r="A504" s="49">
        <v>501</v>
      </c>
      <c r="B504" s="50" t="s">
        <v>1526</v>
      </c>
      <c r="C504" s="50" t="s">
        <v>1091</v>
      </c>
      <c r="D504" s="50" t="s">
        <v>998</v>
      </c>
      <c r="E504" s="50" t="s">
        <v>1026</v>
      </c>
      <c r="F504" s="51" t="s">
        <v>1020</v>
      </c>
      <c r="G504" s="52">
        <f>F504*0.4</f>
        <v>23.6</v>
      </c>
      <c r="H504" s="53" t="s">
        <v>1092</v>
      </c>
      <c r="I504" s="59">
        <f>H504*0.6</f>
        <v>45.198</v>
      </c>
      <c r="J504" s="59">
        <f>G504+I504</f>
        <v>68.798</v>
      </c>
      <c r="K504" s="49">
        <v>29</v>
      </c>
      <c r="L504" s="54" t="s">
        <v>12</v>
      </c>
      <c r="M504" s="54" t="s">
        <v>1448</v>
      </c>
      <c r="N504" s="43"/>
      <c r="O504" s="10"/>
    </row>
    <row r="505" spans="1:15" ht="30.000000" customHeight="1">
      <c r="A505" s="49">
        <v>502</v>
      </c>
      <c r="B505" s="50" t="s">
        <v>1527</v>
      </c>
      <c r="C505" s="50" t="s">
        <v>1093</v>
      </c>
      <c r="D505" s="50" t="s">
        <v>998</v>
      </c>
      <c r="E505" s="50" t="s">
        <v>1026</v>
      </c>
      <c r="F505" s="51" t="s">
        <v>1034</v>
      </c>
      <c r="G505" s="52">
        <f>F505*0.4</f>
        <v>22.8</v>
      </c>
      <c r="H505" s="53" t="s">
        <v>1094</v>
      </c>
      <c r="I505" s="59">
        <f>H505*0.6</f>
        <v>46.002</v>
      </c>
      <c r="J505" s="59">
        <f>G505+I505</f>
        <v>68.802</v>
      </c>
      <c r="K505" s="49">
        <v>29</v>
      </c>
      <c r="L505" s="54" t="s">
        <v>12</v>
      </c>
      <c r="M505" s="54" t="s">
        <v>1448</v>
      </c>
      <c r="N505" s="43"/>
      <c r="O505" s="10"/>
    </row>
    <row r="506" spans="1:15" ht="30.000000" customHeight="1">
      <c r="A506" s="49">
        <v>503</v>
      </c>
      <c r="B506" s="50" t="s">
        <v>1095</v>
      </c>
      <c r="C506" s="50" t="s">
        <v>1096</v>
      </c>
      <c r="D506" s="50" t="s">
        <v>998</v>
      </c>
      <c r="E506" s="50" t="s">
        <v>1026</v>
      </c>
      <c r="F506" s="51" t="s">
        <v>1034</v>
      </c>
      <c r="G506" s="52">
        <f>F506*0.4</f>
        <v>22.8</v>
      </c>
      <c r="H506" s="53" t="s">
        <v>1021</v>
      </c>
      <c r="I506" s="59">
        <f>H506*0.6</f>
        <v>45.798</v>
      </c>
      <c r="J506" s="59">
        <f>G506+I506</f>
        <v>68.598</v>
      </c>
      <c r="K506" s="49">
        <v>31</v>
      </c>
      <c r="L506" s="54" t="s">
        <v>12</v>
      </c>
      <c r="M506" s="54" t="s">
        <v>1448</v>
      </c>
      <c r="N506" s="43"/>
      <c r="O506" s="10"/>
    </row>
    <row r="507" spans="1:15" ht="30.000000" customHeight="1">
      <c r="A507" s="49">
        <v>504</v>
      </c>
      <c r="B507" s="50" t="s">
        <v>1097</v>
      </c>
      <c r="C507" s="50" t="s">
        <v>1098</v>
      </c>
      <c r="D507" s="50" t="s">
        <v>998</v>
      </c>
      <c r="E507" s="50" t="s">
        <v>1026</v>
      </c>
      <c r="F507" s="51" t="s">
        <v>1049</v>
      </c>
      <c r="G507" s="52">
        <f>F507*0.4</f>
        <v>21.6</v>
      </c>
      <c r="H507" s="53" t="s">
        <v>1099</v>
      </c>
      <c r="I507" s="59">
        <f>H507*0.6</f>
        <v>46.998</v>
      </c>
      <c r="J507" s="59">
        <f>G507+I507</f>
        <v>68.598</v>
      </c>
      <c r="K507" s="49">
        <v>31</v>
      </c>
      <c r="L507" s="54" t="s">
        <v>12</v>
      </c>
      <c r="M507" s="54" t="s">
        <v>1448</v>
      </c>
      <c r="N507" s="43"/>
      <c r="O507" s="10"/>
    </row>
    <row r="508" spans="1:15" ht="30.000000" customHeight="1">
      <c r="A508" s="49">
        <v>505</v>
      </c>
      <c r="B508" s="50" t="s">
        <v>1100</v>
      </c>
      <c r="C508" s="50" t="s">
        <v>1101</v>
      </c>
      <c r="D508" s="50" t="s">
        <v>998</v>
      </c>
      <c r="E508" s="50" t="s">
        <v>1026</v>
      </c>
      <c r="F508" s="51" t="s">
        <v>1020</v>
      </c>
      <c r="G508" s="52">
        <f>F508*0.4</f>
        <v>23.6</v>
      </c>
      <c r="H508" s="53" t="s">
        <v>1018</v>
      </c>
      <c r="I508" s="59">
        <f>H508*0.6</f>
        <v>44.802</v>
      </c>
      <c r="J508" s="59">
        <f>G508+I508</f>
        <v>68.402</v>
      </c>
      <c r="K508" s="49">
        <v>33</v>
      </c>
      <c r="L508" s="54" t="s">
        <v>12</v>
      </c>
      <c r="M508" s="54" t="s">
        <v>1448</v>
      </c>
      <c r="N508" s="43"/>
      <c r="O508" s="10"/>
    </row>
    <row r="509" spans="1:15" ht="30.000000" customHeight="1">
      <c r="A509" s="49">
        <v>506</v>
      </c>
      <c r="B509" s="50" t="s">
        <v>1102</v>
      </c>
      <c r="C509" s="50" t="s">
        <v>1103</v>
      </c>
      <c r="D509" s="50" t="s">
        <v>998</v>
      </c>
      <c r="E509" s="50" t="s">
        <v>1026</v>
      </c>
      <c r="F509" s="51" t="s">
        <v>1043</v>
      </c>
      <c r="G509" s="52">
        <f>F509*0.4</f>
        <v>22</v>
      </c>
      <c r="H509" s="53" t="s">
        <v>1069</v>
      </c>
      <c r="I509" s="59">
        <f>H509*0.6</f>
        <v>46.398</v>
      </c>
      <c r="J509" s="59">
        <f>G509+I509</f>
        <v>68.398</v>
      </c>
      <c r="K509" s="49">
        <v>33</v>
      </c>
      <c r="L509" s="54" t="s">
        <v>12</v>
      </c>
      <c r="M509" s="54" t="s">
        <v>1448</v>
      </c>
      <c r="N509" s="43"/>
      <c r="O509" s="10"/>
    </row>
    <row r="510" spans="1:15" ht="30.000000" customHeight="1">
      <c r="A510" s="49">
        <v>507</v>
      </c>
      <c r="B510" s="50" t="s">
        <v>1104</v>
      </c>
      <c r="C510" s="50" t="s">
        <v>1105</v>
      </c>
      <c r="D510" s="50" t="s">
        <v>998</v>
      </c>
      <c r="E510" s="50" t="s">
        <v>1026</v>
      </c>
      <c r="F510" s="51" t="s">
        <v>1043</v>
      </c>
      <c r="G510" s="52">
        <f>F510*0.4</f>
        <v>22</v>
      </c>
      <c r="H510" s="53" t="s">
        <v>1069</v>
      </c>
      <c r="I510" s="59">
        <f>H510*0.6</f>
        <v>46.398</v>
      </c>
      <c r="J510" s="59">
        <f>G510+I510</f>
        <v>68.398</v>
      </c>
      <c r="K510" s="49">
        <v>33</v>
      </c>
      <c r="L510" s="54" t="s">
        <v>12</v>
      </c>
      <c r="M510" s="54" t="s">
        <v>1448</v>
      </c>
      <c r="N510" s="43"/>
      <c r="O510" s="10"/>
    </row>
    <row r="511" spans="1:15" ht="30.000000" customHeight="1">
      <c r="A511" s="49">
        <v>508</v>
      </c>
      <c r="B511" s="50" t="s">
        <v>1106</v>
      </c>
      <c r="C511" s="50" t="s">
        <v>1107</v>
      </c>
      <c r="D511" s="50" t="s">
        <v>998</v>
      </c>
      <c r="E511" s="50" t="s">
        <v>1026</v>
      </c>
      <c r="F511" s="51" t="s">
        <v>1049</v>
      </c>
      <c r="G511" s="52">
        <f>F511*0.4</f>
        <v>21.6</v>
      </c>
      <c r="H511" s="53" t="s">
        <v>1108</v>
      </c>
      <c r="I511" s="59">
        <f>H511*0.6</f>
        <v>46.602</v>
      </c>
      <c r="J511" s="59">
        <f>G511+I511</f>
        <v>68.202</v>
      </c>
      <c r="K511" s="49">
        <v>36</v>
      </c>
      <c r="L511" s="54" t="s">
        <v>12</v>
      </c>
      <c r="M511" s="54" t="s">
        <v>1448</v>
      </c>
      <c r="N511" s="43"/>
      <c r="O511" s="10"/>
    </row>
    <row r="512" spans="1:15" ht="30.000000" customHeight="1">
      <c r="A512" s="49">
        <v>509</v>
      </c>
      <c r="B512" s="50" t="s">
        <v>1109</v>
      </c>
      <c r="C512" s="50" t="s">
        <v>1110</v>
      </c>
      <c r="D512" s="50" t="s">
        <v>998</v>
      </c>
      <c r="E512" s="50" t="s">
        <v>1026</v>
      </c>
      <c r="F512" s="51" t="s">
        <v>1049</v>
      </c>
      <c r="G512" s="52">
        <f>F512*0.4</f>
        <v>21.6</v>
      </c>
      <c r="H512" s="53" t="s">
        <v>1069</v>
      </c>
      <c r="I512" s="59">
        <f>H512*0.6</f>
        <v>46.398</v>
      </c>
      <c r="J512" s="59">
        <f>G512+I512</f>
        <v>67.998</v>
      </c>
      <c r="K512" s="49">
        <v>37</v>
      </c>
      <c r="L512" s="54" t="s">
        <v>12</v>
      </c>
      <c r="M512" s="54" t="s">
        <v>1448</v>
      </c>
      <c r="N512" s="43"/>
      <c r="O512" s="10"/>
    </row>
    <row r="513" spans="1:15" ht="30.000000" customHeight="1">
      <c r="A513" s="49">
        <v>510</v>
      </c>
      <c r="B513" s="50" t="s">
        <v>1528</v>
      </c>
      <c r="C513" s="50" t="s">
        <v>1111</v>
      </c>
      <c r="D513" s="50" t="s">
        <v>998</v>
      </c>
      <c r="E513" s="50" t="s">
        <v>1026</v>
      </c>
      <c r="F513" s="51" t="s">
        <v>1031</v>
      </c>
      <c r="G513" s="52">
        <f>F513*0.4</f>
        <v>23.2</v>
      </c>
      <c r="H513" s="53" t="s">
        <v>1112</v>
      </c>
      <c r="I513" s="59">
        <f>H513*0.6</f>
        <v>44.598</v>
      </c>
      <c r="J513" s="59">
        <f>G513+I513</f>
        <v>67.798</v>
      </c>
      <c r="K513" s="49">
        <v>38</v>
      </c>
      <c r="L513" s="54" t="s">
        <v>12</v>
      </c>
      <c r="M513" s="54" t="s">
        <v>1448</v>
      </c>
      <c r="N513" s="43"/>
      <c r="O513" s="10"/>
    </row>
    <row r="514" spans="1:15" ht="30.000000" customHeight="1">
      <c r="A514" s="49">
        <v>511</v>
      </c>
      <c r="B514" s="50" t="s">
        <v>1113</v>
      </c>
      <c r="C514" s="50" t="s">
        <v>1114</v>
      </c>
      <c r="D514" s="50" t="s">
        <v>998</v>
      </c>
      <c r="E514" s="50" t="s">
        <v>1026</v>
      </c>
      <c r="F514" s="51" t="s">
        <v>1020</v>
      </c>
      <c r="G514" s="52">
        <f>F514*0.4</f>
        <v>23.6</v>
      </c>
      <c r="H514" s="53" t="s">
        <v>1115</v>
      </c>
      <c r="I514" s="59">
        <f>H514*0.6</f>
        <v>43.998</v>
      </c>
      <c r="J514" s="59">
        <f>G514+I514</f>
        <v>67.598</v>
      </c>
      <c r="K514" s="49">
        <v>39</v>
      </c>
      <c r="L514" s="54" t="s">
        <v>12</v>
      </c>
      <c r="M514" s="54" t="s">
        <v>1448</v>
      </c>
      <c r="N514" s="43"/>
      <c r="O514" s="10"/>
    </row>
    <row r="515" spans="1:15" ht="30.000000" customHeight="1">
      <c r="A515" s="49">
        <v>512</v>
      </c>
      <c r="B515" s="50" t="s">
        <v>1116</v>
      </c>
      <c r="C515" s="50" t="s">
        <v>1117</v>
      </c>
      <c r="D515" s="50" t="s">
        <v>998</v>
      </c>
      <c r="E515" s="50" t="s">
        <v>1026</v>
      </c>
      <c r="F515" s="51" t="s">
        <v>1034</v>
      </c>
      <c r="G515" s="52">
        <f>F515*0.4</f>
        <v>22.8</v>
      </c>
      <c r="H515" s="53" t="s">
        <v>1018</v>
      </c>
      <c r="I515" s="59">
        <f>H515*0.6</f>
        <v>44.802</v>
      </c>
      <c r="J515" s="59">
        <f>G515+I515</f>
        <v>67.602</v>
      </c>
      <c r="K515" s="49">
        <v>39</v>
      </c>
      <c r="L515" s="54" t="s">
        <v>12</v>
      </c>
      <c r="M515" s="54" t="s">
        <v>1448</v>
      </c>
      <c r="N515" s="43"/>
      <c r="O515" s="10"/>
    </row>
    <row r="516" spans="1:15" ht="30.000000" customHeight="1">
      <c r="A516" s="49">
        <v>513</v>
      </c>
      <c r="B516" s="50" t="s">
        <v>1118</v>
      </c>
      <c r="C516" s="50" t="s">
        <v>1119</v>
      </c>
      <c r="D516" s="50" t="s">
        <v>998</v>
      </c>
      <c r="E516" s="50" t="s">
        <v>1026</v>
      </c>
      <c r="F516" s="51" t="s">
        <v>1046</v>
      </c>
      <c r="G516" s="52">
        <f>F516*0.4</f>
        <v>22.4</v>
      </c>
      <c r="H516" s="53" t="s">
        <v>1092</v>
      </c>
      <c r="I516" s="59">
        <f>H516*0.6</f>
        <v>45.198</v>
      </c>
      <c r="J516" s="59">
        <f>G516+I516</f>
        <v>67.598</v>
      </c>
      <c r="K516" s="49">
        <v>39</v>
      </c>
      <c r="L516" s="54" t="s">
        <v>12</v>
      </c>
      <c r="M516" s="54" t="s">
        <v>1448</v>
      </c>
      <c r="N516" s="43"/>
      <c r="O516" s="10"/>
    </row>
    <row r="517" spans="1:15" ht="30.000000" customHeight="1">
      <c r="A517" s="49">
        <v>514</v>
      </c>
      <c r="B517" s="50" t="s">
        <v>1120</v>
      </c>
      <c r="C517" s="50" t="s">
        <v>1121</v>
      </c>
      <c r="D517" s="50" t="s">
        <v>998</v>
      </c>
      <c r="E517" s="50" t="s">
        <v>1026</v>
      </c>
      <c r="F517" s="51" t="s">
        <v>1020</v>
      </c>
      <c r="G517" s="52">
        <f>F517*0.4</f>
        <v>23.6</v>
      </c>
      <c r="H517" s="53" t="s">
        <v>1122</v>
      </c>
      <c r="I517" s="59">
        <f>H517*0.6</f>
        <v>43.8</v>
      </c>
      <c r="J517" s="59">
        <f>G517+I517</f>
        <v>67.4</v>
      </c>
      <c r="K517" s="49">
        <v>42</v>
      </c>
      <c r="L517" s="54" t="s">
        <v>12</v>
      </c>
      <c r="M517" s="54" t="s">
        <v>1448</v>
      </c>
      <c r="N517" s="43"/>
      <c r="O517" s="10"/>
    </row>
    <row r="518" spans="1:15" ht="30.000000" customHeight="1">
      <c r="A518" s="49">
        <v>515</v>
      </c>
      <c r="B518" s="50" t="s">
        <v>1123</v>
      </c>
      <c r="C518" s="50" t="s">
        <v>1124</v>
      </c>
      <c r="D518" s="50" t="s">
        <v>998</v>
      </c>
      <c r="E518" s="50" t="s">
        <v>1026</v>
      </c>
      <c r="F518" s="51" t="s">
        <v>1034</v>
      </c>
      <c r="G518" s="52">
        <f>F518*0.4</f>
        <v>22.8</v>
      </c>
      <c r="H518" s="53" t="s">
        <v>1112</v>
      </c>
      <c r="I518" s="59">
        <f>H518*0.6</f>
        <v>44.598</v>
      </c>
      <c r="J518" s="59">
        <f>G518+I518</f>
        <v>67.398</v>
      </c>
      <c r="K518" s="49">
        <v>42</v>
      </c>
      <c r="L518" s="54" t="s">
        <v>12</v>
      </c>
      <c r="M518" s="54" t="s">
        <v>1448</v>
      </c>
      <c r="N518" s="43"/>
      <c r="O518" s="10"/>
    </row>
    <row r="519" spans="1:15" ht="30.000000" customHeight="1">
      <c r="A519" s="49">
        <v>516</v>
      </c>
      <c r="B519" s="50" t="s">
        <v>1125</v>
      </c>
      <c r="C519" s="50" t="s">
        <v>1126</v>
      </c>
      <c r="D519" s="50" t="s">
        <v>998</v>
      </c>
      <c r="E519" s="50" t="s">
        <v>1026</v>
      </c>
      <c r="F519" s="51" t="s">
        <v>1046</v>
      </c>
      <c r="G519" s="52">
        <f>F519*0.4</f>
        <v>22.4</v>
      </c>
      <c r="H519" s="53" t="s">
        <v>1112</v>
      </c>
      <c r="I519" s="59">
        <f>H519*0.6</f>
        <v>44.598</v>
      </c>
      <c r="J519" s="59">
        <f>G519+I519</f>
        <v>66.998</v>
      </c>
      <c r="K519" s="49">
        <v>44</v>
      </c>
      <c r="L519" s="54" t="s">
        <v>12</v>
      </c>
      <c r="M519" s="54" t="s">
        <v>1448</v>
      </c>
      <c r="N519" s="43"/>
      <c r="O519" s="10"/>
    </row>
    <row r="520" spans="1:15" ht="30.000000" customHeight="1">
      <c r="A520" s="49">
        <v>517</v>
      </c>
      <c r="B520" s="50" t="s">
        <v>1529</v>
      </c>
      <c r="C520" s="50" t="s">
        <v>1127</v>
      </c>
      <c r="D520" s="50" t="s">
        <v>998</v>
      </c>
      <c r="E520" s="50" t="s">
        <v>1026</v>
      </c>
      <c r="F520" s="51" t="s">
        <v>1031</v>
      </c>
      <c r="G520" s="52">
        <f>F520*0.4</f>
        <v>23.2</v>
      </c>
      <c r="H520" s="53" t="s">
        <v>1128</v>
      </c>
      <c r="I520" s="59">
        <f>H520*0.6</f>
        <v>43.398</v>
      </c>
      <c r="J520" s="59">
        <f>G520+I520</f>
        <v>66.598</v>
      </c>
      <c r="K520" s="49">
        <v>45</v>
      </c>
      <c r="L520" s="54" t="s">
        <v>12</v>
      </c>
      <c r="M520" s="54" t="s">
        <v>1448</v>
      </c>
      <c r="N520" s="43"/>
      <c r="O520" s="10"/>
    </row>
    <row r="521" spans="1:15" ht="30.000000" customHeight="1">
      <c r="A521" s="49">
        <v>518</v>
      </c>
      <c r="B521" s="50" t="s">
        <v>1129</v>
      </c>
      <c r="C521" s="50" t="s">
        <v>1130</v>
      </c>
      <c r="D521" s="50" t="s">
        <v>998</v>
      </c>
      <c r="E521" s="50" t="s">
        <v>1026</v>
      </c>
      <c r="F521" s="51" t="s">
        <v>1046</v>
      </c>
      <c r="G521" s="52">
        <f>F521*0.4</f>
        <v>22.4</v>
      </c>
      <c r="H521" s="53" t="s">
        <v>1131</v>
      </c>
      <c r="I521" s="59">
        <f>H521*0.6</f>
        <v>44.202</v>
      </c>
      <c r="J521" s="59">
        <f>G521+I521</f>
        <v>66.602</v>
      </c>
      <c r="K521" s="49">
        <v>45</v>
      </c>
      <c r="L521" s="54" t="s">
        <v>12</v>
      </c>
      <c r="M521" s="54" t="s">
        <v>1448</v>
      </c>
      <c r="N521" s="43"/>
      <c r="O521" s="10"/>
    </row>
    <row r="522" spans="1:15" ht="30.000000" customHeight="1">
      <c r="A522" s="49">
        <v>519</v>
      </c>
      <c r="B522" s="50" t="s">
        <v>1530</v>
      </c>
      <c r="C522" s="50" t="s">
        <v>1132</v>
      </c>
      <c r="D522" s="50" t="s">
        <v>998</v>
      </c>
      <c r="E522" s="50" t="s">
        <v>1026</v>
      </c>
      <c r="F522" s="51" t="s">
        <v>1065</v>
      </c>
      <c r="G522" s="52">
        <f>F522*0.4</f>
        <v>21.2</v>
      </c>
      <c r="H522" s="53" t="s">
        <v>1092</v>
      </c>
      <c r="I522" s="59">
        <f>H522*0.6</f>
        <v>45.198</v>
      </c>
      <c r="J522" s="59">
        <f>G522+I522</f>
        <v>66.398</v>
      </c>
      <c r="K522" s="49">
        <v>47</v>
      </c>
      <c r="L522" s="54" t="s">
        <v>12</v>
      </c>
      <c r="M522" s="54" t="s">
        <v>1448</v>
      </c>
      <c r="N522" s="43"/>
      <c r="O522" s="10"/>
    </row>
    <row r="523" spans="1:15" ht="30.000000" customHeight="1">
      <c r="A523" s="49">
        <v>520</v>
      </c>
      <c r="B523" s="50" t="s">
        <v>1133</v>
      </c>
      <c r="C523" s="50" t="s">
        <v>1134</v>
      </c>
      <c r="D523" s="50" t="s">
        <v>998</v>
      </c>
      <c r="E523" s="50" t="s">
        <v>1026</v>
      </c>
      <c r="F523" s="51" t="s">
        <v>1049</v>
      </c>
      <c r="G523" s="52">
        <f>F523*0.4</f>
        <v>21.6</v>
      </c>
      <c r="H523" s="53" t="s">
        <v>1131</v>
      </c>
      <c r="I523" s="59">
        <f>H523*0.6</f>
        <v>44.202</v>
      </c>
      <c r="J523" s="59">
        <f>G523+I523</f>
        <v>65.802</v>
      </c>
      <c r="K523" s="49">
        <v>48</v>
      </c>
      <c r="L523" s="54" t="s">
        <v>12</v>
      </c>
      <c r="M523" s="54" t="s">
        <v>1448</v>
      </c>
      <c r="N523" s="43"/>
      <c r="O523" s="10"/>
    </row>
    <row r="524" spans="1:15" ht="30.000000" customHeight="1">
      <c r="A524" s="49">
        <v>521</v>
      </c>
      <c r="B524" s="50" t="s">
        <v>1135</v>
      </c>
      <c r="C524" s="50" t="s">
        <v>1136</v>
      </c>
      <c r="D524" s="50" t="s">
        <v>998</v>
      </c>
      <c r="E524" s="50" t="s">
        <v>1026</v>
      </c>
      <c r="F524" s="51" t="s">
        <v>1065</v>
      </c>
      <c r="G524" s="52">
        <f>F524*0.4</f>
        <v>21.2</v>
      </c>
      <c r="H524" s="53" t="s">
        <v>1115</v>
      </c>
      <c r="I524" s="59">
        <f>H524*0.6</f>
        <v>43.998</v>
      </c>
      <c r="J524" s="59">
        <f>G524+I524</f>
        <v>65.198</v>
      </c>
      <c r="K524" s="49">
        <v>49</v>
      </c>
      <c r="L524" s="54" t="s">
        <v>12</v>
      </c>
      <c r="M524" s="54" t="s">
        <v>1450</v>
      </c>
      <c r="N524" s="43"/>
      <c r="O524" s="10"/>
    </row>
    <row r="525" spans="1:15" ht="30.000000" customHeight="1">
      <c r="A525" s="49">
        <v>522</v>
      </c>
      <c r="B525" s="50" t="s">
        <v>1137</v>
      </c>
      <c r="C525" s="50" t="s">
        <v>1138</v>
      </c>
      <c r="D525" s="50" t="s">
        <v>998</v>
      </c>
      <c r="E525" s="50" t="s">
        <v>1026</v>
      </c>
      <c r="F525" s="51" t="s">
        <v>1046</v>
      </c>
      <c r="G525" s="52">
        <f>F525*0.4</f>
        <v>22.4</v>
      </c>
      <c r="H525" s="53" t="s">
        <v>1139</v>
      </c>
      <c r="I525" s="59">
        <f>H525*0.6</f>
        <v>41.598</v>
      </c>
      <c r="J525" s="59">
        <f>G525+I525</f>
        <v>63.998</v>
      </c>
      <c r="K525" s="49">
        <v>50</v>
      </c>
      <c r="L525" s="54" t="s">
        <v>12</v>
      </c>
      <c r="M525" s="54" t="s">
        <v>1450</v>
      </c>
      <c r="N525" s="43"/>
      <c r="O525" s="10"/>
    </row>
    <row r="526" spans="1:15" ht="30.000000" customHeight="1">
      <c r="A526" s="49">
        <v>523</v>
      </c>
      <c r="B526" s="50" t="s">
        <v>1140</v>
      </c>
      <c r="C526" s="50" t="s">
        <v>1141</v>
      </c>
      <c r="D526" s="50" t="s">
        <v>998</v>
      </c>
      <c r="E526" s="50" t="s">
        <v>1026</v>
      </c>
      <c r="F526" s="51" t="s">
        <v>1049</v>
      </c>
      <c r="G526" s="52">
        <f>F526*0.4</f>
        <v>21.6</v>
      </c>
      <c r="H526" s="53" t="s">
        <v>1142</v>
      </c>
      <c r="I526" s="59">
        <f>H526*0.6</f>
        <v>42.402</v>
      </c>
      <c r="J526" s="59">
        <f>G526+I526</f>
        <v>64.002</v>
      </c>
      <c r="K526" s="49">
        <v>50</v>
      </c>
      <c r="L526" s="54" t="s">
        <v>12</v>
      </c>
      <c r="M526" s="54" t="s">
        <v>1450</v>
      </c>
      <c r="N526" s="43"/>
      <c r="O526" s="10"/>
    </row>
    <row r="527" spans="1:15" ht="30.000000" customHeight="1">
      <c r="A527" s="49">
        <v>524</v>
      </c>
      <c r="B527" s="50" t="s">
        <v>1143</v>
      </c>
      <c r="C527" s="50" t="s">
        <v>1144</v>
      </c>
      <c r="D527" s="50" t="s">
        <v>998</v>
      </c>
      <c r="E527" s="50" t="s">
        <v>1026</v>
      </c>
      <c r="F527" s="51" t="s">
        <v>1049</v>
      </c>
      <c r="G527" s="52">
        <f>F527*0.4</f>
        <v>21.6</v>
      </c>
      <c r="H527" s="53" t="s">
        <v>1142</v>
      </c>
      <c r="I527" s="59">
        <f>H527*0.6</f>
        <v>42.402</v>
      </c>
      <c r="J527" s="59">
        <f>G527+I527</f>
        <v>64.002</v>
      </c>
      <c r="K527" s="49">
        <v>50</v>
      </c>
      <c r="L527" s="54" t="s">
        <v>12</v>
      </c>
      <c r="M527" s="54" t="s">
        <v>1450</v>
      </c>
      <c r="N527" s="43"/>
      <c r="O527" s="10"/>
    </row>
    <row r="528" spans="1:15" ht="30.000000" customHeight="1">
      <c r="A528" s="49">
        <v>525</v>
      </c>
      <c r="B528" s="50" t="s">
        <v>1145</v>
      </c>
      <c r="C528" s="50" t="s">
        <v>1146</v>
      </c>
      <c r="D528" s="50" t="s">
        <v>998</v>
      </c>
      <c r="E528" s="50" t="s">
        <v>1026</v>
      </c>
      <c r="F528" s="51" t="s">
        <v>1031</v>
      </c>
      <c r="G528" s="52">
        <f>F528*0.4</f>
        <v>23.2</v>
      </c>
      <c r="H528" s="53" t="s">
        <v>1147</v>
      </c>
      <c r="I528" s="59">
        <f>H528*0.6</f>
        <v>40.602</v>
      </c>
      <c r="J528" s="59">
        <f>G528+I528</f>
        <v>63.802</v>
      </c>
      <c r="K528" s="49">
        <v>53</v>
      </c>
      <c r="L528" s="54" t="s">
        <v>12</v>
      </c>
      <c r="M528" s="54" t="s">
        <v>1450</v>
      </c>
      <c r="N528" s="43"/>
      <c r="O528" s="10"/>
    </row>
    <row r="529" spans="1:15" ht="30.000000" customHeight="1">
      <c r="A529" s="49">
        <v>526</v>
      </c>
      <c r="B529" s="50" t="s">
        <v>1148</v>
      </c>
      <c r="C529" s="50" t="s">
        <v>1149</v>
      </c>
      <c r="D529" s="50" t="s">
        <v>998</v>
      </c>
      <c r="E529" s="50" t="s">
        <v>1026</v>
      </c>
      <c r="F529" s="51" t="s">
        <v>1065</v>
      </c>
      <c r="G529" s="52">
        <f>F529*0.4</f>
        <v>21.2</v>
      </c>
      <c r="H529" s="53" t="s">
        <v>1142</v>
      </c>
      <c r="I529" s="59">
        <f>H529*0.6</f>
        <v>42.402</v>
      </c>
      <c r="J529" s="59">
        <f>G529+I529</f>
        <v>63.602</v>
      </c>
      <c r="K529" s="49">
        <v>54</v>
      </c>
      <c r="L529" s="54" t="s">
        <v>12</v>
      </c>
      <c r="M529" s="54" t="s">
        <v>1450</v>
      </c>
      <c r="N529" s="43"/>
      <c r="O529" s="10"/>
    </row>
    <row r="530" spans="1:15" ht="30.000000" customHeight="1">
      <c r="A530" s="49">
        <v>527</v>
      </c>
      <c r="B530" s="50" t="s">
        <v>1150</v>
      </c>
      <c r="C530" s="50" t="s">
        <v>1151</v>
      </c>
      <c r="D530" s="50" t="s">
        <v>998</v>
      </c>
      <c r="E530" s="50" t="s">
        <v>1026</v>
      </c>
      <c r="F530" s="51" t="s">
        <v>1065</v>
      </c>
      <c r="G530" s="52">
        <f>F530*0.4</f>
        <v>21.2</v>
      </c>
      <c r="H530" s="53" t="s">
        <v>1152</v>
      </c>
      <c r="I530" s="59">
        <f>H530*0.6</f>
        <v>42.198</v>
      </c>
      <c r="J530" s="59">
        <f>G530+I530</f>
        <v>63.398</v>
      </c>
      <c r="K530" s="49">
        <v>55</v>
      </c>
      <c r="L530" s="54" t="s">
        <v>12</v>
      </c>
      <c r="M530" s="54" t="s">
        <v>1450</v>
      </c>
      <c r="N530" s="43"/>
      <c r="O530" s="10"/>
    </row>
    <row r="531" spans="1:15" ht="30.000000" customHeight="1">
      <c r="A531" s="49">
        <v>528</v>
      </c>
      <c r="B531" s="50" t="s">
        <v>1153</v>
      </c>
      <c r="C531" s="50" t="s">
        <v>1154</v>
      </c>
      <c r="D531" s="50" t="s">
        <v>998</v>
      </c>
      <c r="E531" s="50" t="s">
        <v>1026</v>
      </c>
      <c r="F531" s="51" t="s">
        <v>1049</v>
      </c>
      <c r="G531" s="52">
        <f>F531*0.4</f>
        <v>21.6</v>
      </c>
      <c r="H531" s="53" t="s">
        <v>1155</v>
      </c>
      <c r="I531" s="59">
        <f>H531*0.6</f>
        <v>41.796</v>
      </c>
      <c r="J531" s="59">
        <f>G531+I531</f>
        <v>63.396</v>
      </c>
      <c r="K531" s="49">
        <v>55</v>
      </c>
      <c r="L531" s="54" t="s">
        <v>12</v>
      </c>
      <c r="M531" s="54" t="s">
        <v>1450</v>
      </c>
      <c r="N531" s="43"/>
      <c r="O531" s="10"/>
    </row>
    <row r="532" spans="1:15" ht="30.000000" customHeight="1">
      <c r="A532" s="49">
        <v>529</v>
      </c>
      <c r="B532" s="50" t="s">
        <v>1531</v>
      </c>
      <c r="C532" s="50" t="s">
        <v>1156</v>
      </c>
      <c r="D532" s="50" t="s">
        <v>998</v>
      </c>
      <c r="E532" s="50" t="s">
        <v>1026</v>
      </c>
      <c r="F532" s="51" t="s">
        <v>1049</v>
      </c>
      <c r="G532" s="52">
        <f>F532*0.4</f>
        <v>21.6</v>
      </c>
      <c r="H532" s="53" t="s">
        <v>1157</v>
      </c>
      <c r="I532" s="59">
        <f>H532*0.6</f>
        <v>41.202</v>
      </c>
      <c r="J532" s="59">
        <f>G532+I532</f>
        <v>62.802</v>
      </c>
      <c r="K532" s="49">
        <v>57</v>
      </c>
      <c r="L532" s="54" t="s">
        <v>12</v>
      </c>
      <c r="M532" s="54" t="s">
        <v>1450</v>
      </c>
      <c r="N532" s="43"/>
      <c r="O532" s="10"/>
    </row>
    <row r="533" spans="1:15" ht="30.000000" customHeight="1">
      <c r="A533" s="49">
        <v>530</v>
      </c>
      <c r="B533" s="50" t="s">
        <v>1532</v>
      </c>
      <c r="C533" s="50" t="s">
        <v>1158</v>
      </c>
      <c r="D533" s="50" t="s">
        <v>998</v>
      </c>
      <c r="E533" s="50" t="s">
        <v>1026</v>
      </c>
      <c r="F533" s="51" t="s">
        <v>1049</v>
      </c>
      <c r="G533" s="52">
        <f>F533*0.4</f>
        <v>21.6</v>
      </c>
      <c r="H533" s="53" t="s">
        <v>1000</v>
      </c>
      <c r="I533" s="59">
        <f>H533*0.6</f>
        <v>40.2</v>
      </c>
      <c r="J533" s="59">
        <f>G533+I533</f>
        <v>61.8</v>
      </c>
      <c r="K533" s="49">
        <v>58</v>
      </c>
      <c r="L533" s="54" t="s">
        <v>12</v>
      </c>
      <c r="M533" s="54" t="s">
        <v>1450</v>
      </c>
      <c r="N533" s="43"/>
      <c r="O533" s="10"/>
    </row>
    <row r="534" spans="1:15" ht="30.000000" customHeight="1">
      <c r="A534" s="49">
        <v>531</v>
      </c>
      <c r="B534" s="50" t="s">
        <v>1159</v>
      </c>
      <c r="C534" s="50" t="s">
        <v>1160</v>
      </c>
      <c r="D534" s="50" t="s">
        <v>998</v>
      </c>
      <c r="E534" s="50" t="s">
        <v>1026</v>
      </c>
      <c r="F534" s="51" t="s">
        <v>1046</v>
      </c>
      <c r="G534" s="52">
        <f>F534*0.4</f>
        <v>22.4</v>
      </c>
      <c r="H534" s="53" t="s">
        <v>1161</v>
      </c>
      <c r="I534" s="59">
        <f>H534*0.6</f>
        <v>38.202</v>
      </c>
      <c r="J534" s="59">
        <f>G534+I534</f>
        <v>60.602</v>
      </c>
      <c r="K534" s="49">
        <v>59</v>
      </c>
      <c r="L534" s="54" t="s">
        <v>12</v>
      </c>
      <c r="M534" s="54" t="s">
        <v>1450</v>
      </c>
      <c r="N534" s="43"/>
      <c r="O534" s="10"/>
    </row>
    <row r="535" spans="1:15" ht="30.000000" customHeight="1">
      <c r="A535" s="49">
        <v>532</v>
      </c>
      <c r="B535" s="50" t="s">
        <v>1533</v>
      </c>
      <c r="C535" s="50" t="s">
        <v>1162</v>
      </c>
      <c r="D535" s="50" t="s">
        <v>998</v>
      </c>
      <c r="E535" s="50" t="s">
        <v>1026</v>
      </c>
      <c r="F535" s="51" t="s">
        <v>1043</v>
      </c>
      <c r="G535" s="52">
        <f>F535*0.4</f>
        <v>22</v>
      </c>
      <c r="H535" s="53" t="s">
        <v>1009</v>
      </c>
      <c r="I535" s="59">
        <f>H535*0.6</f>
        <v>36.6</v>
      </c>
      <c r="J535" s="59">
        <f>G535+I535</f>
        <v>58.6</v>
      </c>
      <c r="K535" s="49">
        <v>60</v>
      </c>
      <c r="L535" s="54" t="s">
        <v>12</v>
      </c>
      <c r="M535" s="54" t="s">
        <v>1450</v>
      </c>
      <c r="N535" s="43"/>
      <c r="O535" s="10"/>
    </row>
    <row r="536" spans="1:15" ht="30.000000" customHeight="1">
      <c r="A536" s="49">
        <v>533</v>
      </c>
      <c r="B536" s="50" t="s">
        <v>1163</v>
      </c>
      <c r="C536" s="50" t="s">
        <v>1164</v>
      </c>
      <c r="D536" s="50" t="s">
        <v>998</v>
      </c>
      <c r="E536" s="50" t="s">
        <v>1026</v>
      </c>
      <c r="F536" s="51" t="s">
        <v>1065</v>
      </c>
      <c r="G536" s="52">
        <f>F536*0.4</f>
        <v>21.2</v>
      </c>
      <c r="H536" s="53" t="s">
        <v>1165</v>
      </c>
      <c r="I536" s="59">
        <f>H536*0.6</f>
        <v>37.398</v>
      </c>
      <c r="J536" s="59">
        <f>G536+I536</f>
        <v>58.598</v>
      </c>
      <c r="K536" s="49">
        <v>60</v>
      </c>
      <c r="L536" s="54" t="s">
        <v>12</v>
      </c>
      <c r="M536" s="54" t="s">
        <v>1450</v>
      </c>
      <c r="N536" s="43"/>
      <c r="O536" s="10"/>
    </row>
    <row r="537" spans="1:15" ht="30.000000" customHeight="1">
      <c r="A537" s="49">
        <v>534</v>
      </c>
      <c r="B537" s="50" t="s">
        <v>1534</v>
      </c>
      <c r="C537" s="50" t="s">
        <v>1166</v>
      </c>
      <c r="D537" s="50" t="s">
        <v>998</v>
      </c>
      <c r="E537" s="50" t="s">
        <v>1026</v>
      </c>
      <c r="F537" s="51" t="s">
        <v>1065</v>
      </c>
      <c r="G537" s="52">
        <f>F537*0.4</f>
        <v>21.2</v>
      </c>
      <c r="H537" s="53" t="s">
        <v>1005</v>
      </c>
      <c r="I537" s="59">
        <f>H537*0.6</f>
        <v>36</v>
      </c>
      <c r="J537" s="59">
        <f>G537+I537</f>
        <v>57.2</v>
      </c>
      <c r="K537" s="49">
        <v>62</v>
      </c>
      <c r="L537" s="54" t="s">
        <v>12</v>
      </c>
      <c r="M537" s="54" t="s">
        <v>1450</v>
      </c>
      <c r="N537" s="43"/>
      <c r="O537" s="10"/>
    </row>
    <row r="538" spans="1:15" ht="30.000000" customHeight="1">
      <c r="A538" s="49">
        <v>535</v>
      </c>
      <c r="B538" s="50" t="s">
        <v>1167</v>
      </c>
      <c r="C538" s="50" t="s">
        <v>1168</v>
      </c>
      <c r="D538" s="50" t="s">
        <v>998</v>
      </c>
      <c r="E538" s="50" t="s">
        <v>1026</v>
      </c>
      <c r="F538" s="51" t="s">
        <v>1049</v>
      </c>
      <c r="G538" s="52">
        <f>F538*0.4</f>
        <v>21.6</v>
      </c>
      <c r="H538" s="53" t="s">
        <v>1169</v>
      </c>
      <c r="I538" s="59">
        <f>H538*0.6</f>
        <v>31.002</v>
      </c>
      <c r="J538" s="59">
        <f>G538+I538</f>
        <v>52.602</v>
      </c>
      <c r="K538" s="49">
        <v>63</v>
      </c>
      <c r="L538" s="54" t="s">
        <v>12</v>
      </c>
      <c r="M538" s="54" t="s">
        <v>1450</v>
      </c>
      <c r="N538" s="43"/>
      <c r="O538" s="10"/>
    </row>
    <row r="539" spans="1:15" ht="30.000000" customHeight="1">
      <c r="A539" s="49">
        <v>536</v>
      </c>
      <c r="B539" s="50" t="s">
        <v>1170</v>
      </c>
      <c r="C539" s="50" t="s">
        <v>1171</v>
      </c>
      <c r="D539" s="50" t="s">
        <v>998</v>
      </c>
      <c r="E539" s="50" t="s">
        <v>1026</v>
      </c>
      <c r="F539" s="51" t="s">
        <v>1049</v>
      </c>
      <c r="G539" s="52">
        <f>F539*0.4</f>
        <v>21.6</v>
      </c>
      <c r="H539" s="53" t="s">
        <v>954</v>
      </c>
      <c r="I539" s="59"/>
      <c r="J539" s="59"/>
      <c r="K539" s="49">
        <v>64</v>
      </c>
      <c r="L539" s="54" t="s">
        <v>12</v>
      </c>
      <c r="M539" s="54" t="s">
        <v>1450</v>
      </c>
      <c r="N539" s="43"/>
      <c r="O539" s="10"/>
    </row>
    <row r="540" spans="1:15" ht="30.000000" customHeight="1">
      <c r="A540" s="49">
        <v>537</v>
      </c>
      <c r="B540" s="50" t="s">
        <v>1002</v>
      </c>
      <c r="C540" s="50" t="s">
        <v>1003</v>
      </c>
      <c r="D540" s="50" t="s">
        <v>998</v>
      </c>
      <c r="E540" s="50" t="s">
        <v>1004</v>
      </c>
      <c r="F540" s="51" t="s">
        <v>1005</v>
      </c>
      <c r="G540" s="52">
        <f>F540*0.4</f>
        <v>24</v>
      </c>
      <c r="H540" s="53" t="s">
        <v>1006</v>
      </c>
      <c r="I540" s="59">
        <f>H540*0.6</f>
        <v>49.998</v>
      </c>
      <c r="J540" s="59">
        <f>G540+I540</f>
        <v>73.998</v>
      </c>
      <c r="K540" s="49">
        <v>1</v>
      </c>
      <c r="L540" s="54" t="s">
        <v>1300</v>
      </c>
      <c r="M540" s="54" t="s">
        <v>1448</v>
      </c>
      <c r="N540" s="43"/>
      <c r="O540" s="10"/>
    </row>
    <row r="541" spans="1:15" ht="30.000000" customHeight="1">
      <c r="A541" s="49">
        <v>538</v>
      </c>
      <c r="B541" s="50" t="s">
        <v>1007</v>
      </c>
      <c r="C541" s="50" t="s">
        <v>1008</v>
      </c>
      <c r="D541" s="50" t="s">
        <v>998</v>
      </c>
      <c r="E541" s="50" t="s">
        <v>1004</v>
      </c>
      <c r="F541" s="51" t="s">
        <v>1009</v>
      </c>
      <c r="G541" s="52">
        <f>F541*0.4</f>
        <v>24.4</v>
      </c>
      <c r="H541" s="53" t="s">
        <v>1010</v>
      </c>
      <c r="I541" s="59">
        <f>H541*0.6</f>
        <v>48.198</v>
      </c>
      <c r="J541" s="59">
        <f>G541+I541</f>
        <v>72.598</v>
      </c>
      <c r="K541" s="49">
        <v>2</v>
      </c>
      <c r="L541" s="54" t="s">
        <v>1300</v>
      </c>
      <c r="M541" s="54" t="s">
        <v>1448</v>
      </c>
      <c r="N541" s="43"/>
      <c r="O541" s="10"/>
    </row>
    <row r="542" spans="1:15" ht="30.000000" customHeight="1">
      <c r="A542" s="49">
        <v>539</v>
      </c>
      <c r="B542" s="50" t="s">
        <v>1535</v>
      </c>
      <c r="C542" s="50" t="s">
        <v>1011</v>
      </c>
      <c r="D542" s="50" t="s">
        <v>998</v>
      </c>
      <c r="E542" s="50" t="s">
        <v>1004</v>
      </c>
      <c r="F542" s="51" t="s">
        <v>1012</v>
      </c>
      <c r="G542" s="52">
        <f>F542*0.4</f>
        <v>25.2</v>
      </c>
      <c r="H542" s="53" t="s">
        <v>1013</v>
      </c>
      <c r="I542" s="59">
        <f>H542*0.6</f>
        <v>46.2</v>
      </c>
      <c r="J542" s="59">
        <f>G542+I542</f>
        <v>71.4</v>
      </c>
      <c r="K542" s="49">
        <v>3</v>
      </c>
      <c r="L542" s="54" t="s">
        <v>1300</v>
      </c>
      <c r="M542" s="54" t="s">
        <v>1448</v>
      </c>
      <c r="N542" s="43"/>
      <c r="O542" s="10"/>
    </row>
    <row r="543" spans="1:15" ht="30.000000" customHeight="1">
      <c r="A543" s="49">
        <v>540</v>
      </c>
      <c r="B543" s="50" t="s">
        <v>1536</v>
      </c>
      <c r="C543" s="50" t="s">
        <v>1014</v>
      </c>
      <c r="D543" s="50" t="s">
        <v>998</v>
      </c>
      <c r="E543" s="50" t="s">
        <v>1004</v>
      </c>
      <c r="F543" s="51" t="s">
        <v>1005</v>
      </c>
      <c r="G543" s="52">
        <f>F543*0.4</f>
        <v>24</v>
      </c>
      <c r="H543" s="53" t="s">
        <v>1013</v>
      </c>
      <c r="I543" s="59">
        <f>H543*0.6</f>
        <v>46.2</v>
      </c>
      <c r="J543" s="59">
        <f>G543+I543</f>
        <v>70.2</v>
      </c>
      <c r="K543" s="49">
        <v>4</v>
      </c>
      <c r="L543" s="54" t="s">
        <v>1300</v>
      </c>
      <c r="M543" s="54" t="s">
        <v>1448</v>
      </c>
      <c r="N543" s="43"/>
      <c r="O543" s="10"/>
    </row>
    <row r="544" spans="1:15" ht="30.000000" customHeight="1">
      <c r="A544" s="49">
        <v>541</v>
      </c>
      <c r="B544" s="50" t="s">
        <v>1015</v>
      </c>
      <c r="C544" s="50" t="s">
        <v>1016</v>
      </c>
      <c r="D544" s="50" t="s">
        <v>998</v>
      </c>
      <c r="E544" s="50" t="s">
        <v>1004</v>
      </c>
      <c r="F544" s="51" t="s">
        <v>1017</v>
      </c>
      <c r="G544" s="52">
        <f>F544*0.4</f>
        <v>24.8</v>
      </c>
      <c r="H544" s="53" t="s">
        <v>1018</v>
      </c>
      <c r="I544" s="59">
        <f>H544*0.6</f>
        <v>44.802</v>
      </c>
      <c r="J544" s="59">
        <f>G544+I544</f>
        <v>69.602</v>
      </c>
      <c r="K544" s="49">
        <v>5</v>
      </c>
      <c r="L544" s="54" t="s">
        <v>1300</v>
      </c>
      <c r="M544" s="54" t="s">
        <v>1448</v>
      </c>
      <c r="N544" s="43"/>
      <c r="O544" s="10"/>
    </row>
    <row r="545" spans="1:15" ht="30.000000" customHeight="1">
      <c r="A545" s="49">
        <v>542</v>
      </c>
      <c r="B545" s="50" t="s">
        <v>1537</v>
      </c>
      <c r="C545" s="50" t="s">
        <v>1019</v>
      </c>
      <c r="D545" s="50" t="s">
        <v>998</v>
      </c>
      <c r="E545" s="50" t="s">
        <v>1004</v>
      </c>
      <c r="F545" s="51" t="s">
        <v>1020</v>
      </c>
      <c r="G545" s="52">
        <f>F545*0.4</f>
        <v>23.6</v>
      </c>
      <c r="H545" s="53" t="s">
        <v>1021</v>
      </c>
      <c r="I545" s="59">
        <f>H545*0.6</f>
        <v>45.798</v>
      </c>
      <c r="J545" s="59">
        <f>G545+I545</f>
        <v>69.398</v>
      </c>
      <c r="K545" s="49">
        <v>6</v>
      </c>
      <c r="L545" s="54" t="s">
        <v>1300</v>
      </c>
      <c r="M545" s="54" t="s">
        <v>1448</v>
      </c>
      <c r="N545" s="43"/>
      <c r="O545" s="10"/>
    </row>
    <row r="546" spans="1:15" ht="30.000000" customHeight="1">
      <c r="A546" s="49">
        <v>543</v>
      </c>
      <c r="B546" s="50" t="s">
        <v>1538</v>
      </c>
      <c r="C546" s="50" t="s">
        <v>1022</v>
      </c>
      <c r="D546" s="50" t="s">
        <v>998</v>
      </c>
      <c r="E546" s="50" t="s">
        <v>1004</v>
      </c>
      <c r="F546" s="51" t="s">
        <v>1020</v>
      </c>
      <c r="G546" s="52">
        <f>F546*0.4</f>
        <v>23.6</v>
      </c>
      <c r="H546" s="53" t="s">
        <v>1023</v>
      </c>
      <c r="I546" s="59">
        <f>H546*0.6</f>
        <v>44.796</v>
      </c>
      <c r="J546" s="59">
        <f>G546+I546</f>
        <v>68.396</v>
      </c>
      <c r="K546" s="49">
        <v>7</v>
      </c>
      <c r="L546" s="54" t="s">
        <v>1300</v>
      </c>
      <c r="M546" s="54" t="s">
        <v>1448</v>
      </c>
      <c r="N546" s="43"/>
      <c r="O546" s="10"/>
    </row>
    <row r="547" spans="1:15" ht="30.000000" customHeight="1">
      <c r="A547" s="49">
        <v>544</v>
      </c>
      <c r="B547" s="50" t="s">
        <v>1024</v>
      </c>
      <c r="C547" s="50" t="s">
        <v>1445</v>
      </c>
      <c r="D547" s="50" t="s">
        <v>998</v>
      </c>
      <c r="E547" s="50" t="s">
        <v>1004</v>
      </c>
      <c r="F547" s="51" t="s">
        <v>1000</v>
      </c>
      <c r="G547" s="52">
        <f>F547*0.4</f>
        <v>26.8</v>
      </c>
      <c r="H547" s="53" t="s">
        <v>954</v>
      </c>
      <c r="I547" s="59"/>
      <c r="J547" s="59"/>
      <c r="K547" s="49">
        <v>8</v>
      </c>
      <c r="L547" s="54" t="s">
        <v>1300</v>
      </c>
      <c r="M547" s="54" t="s">
        <v>1450</v>
      </c>
      <c r="N547" s="43"/>
      <c r="O547" s="10"/>
    </row>
    <row r="548" spans="1:15" ht="30.000000" customHeight="1">
      <c r="A548" s="49">
        <v>545</v>
      </c>
      <c r="B548" s="50" t="s">
        <v>1539</v>
      </c>
      <c r="C548" s="50" t="s">
        <v>997</v>
      </c>
      <c r="D548" s="50" t="s">
        <v>998</v>
      </c>
      <c r="E548" s="50" t="s">
        <v>999</v>
      </c>
      <c r="F548" s="51" t="s">
        <v>1000</v>
      </c>
      <c r="G548" s="52">
        <f>F548*0.4</f>
        <v>26.8</v>
      </c>
      <c r="H548" s="53" t="s">
        <v>1001</v>
      </c>
      <c r="I548" s="59">
        <f>H548*0.6</f>
        <v>49.2</v>
      </c>
      <c r="J548" s="59">
        <f>G548+I548</f>
        <v>76</v>
      </c>
      <c r="K548" s="49">
        <v>1</v>
      </c>
      <c r="L548" s="54" t="s">
        <v>1300</v>
      </c>
      <c r="M548" s="54" t="s">
        <v>1448</v>
      </c>
      <c r="N548" s="43"/>
      <c r="O548" s="10"/>
    </row>
    <row r="549" spans="1:15" ht="28.500000" customHeight="1">
      <c r="A549" s="41" t="s">
        <v>1544</v>
      </c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10"/>
    </row>
    <row r="550" spans="1:15">
      <c r="A550" s="10"/>
      <c r="B550" s="10"/>
      <c r="C550" s="10"/>
      <c r="D550" s="10"/>
      <c r="E550" s="10"/>
      <c r="F550" s="11"/>
      <c r="G550" s="11"/>
      <c r="H550" s="11"/>
      <c r="I550" s="11"/>
      <c r="J550" s="11"/>
      <c r="K550" s="11"/>
      <c r="L550" s="10"/>
      <c r="M550" s="10"/>
      <c r="N550" s="10"/>
    </row>
  </sheetData>
  <mergeCells count="3">
    <mergeCell ref="A1:B1"/>
    <mergeCell ref="A2:N2"/>
    <mergeCell ref="A549:N549"/>
  </mergeCells>
  <phoneticPr fontId="1" type="noConversion"/>
  <pageMargins left="0.70" right="0.70" top="0.75" bottom="0.75" header="0.30" footer="0.3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</AppVersion>
  <Characters>0</Characters>
  <CharactersWithSpaces>0</CharactersWithSpaces>
  <DocSecurity>0</DocSecurity>
  <HyperlinksChanged>false</HyperlinksChanged>
  <Lines>0</Lines>
  <LinksUpToDate>false</LinksUpToDate>
  <Pages>2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Administrator</dc:creator>
  <cp:lastModifiedBy>Administrator</cp:lastModifiedBy>
  <dcterms:modified xsi:type="dcterms:W3CDTF">2018-04-12T02:58:15Z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