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9735"/>
  </bookViews>
  <sheets>
    <sheet name="加分后总成绩排名" sheetId="1" r:id="rId1"/>
  </sheets>
  <definedNames>
    <definedName name="_xlnm.Print_Titles" localSheetId="0">加分后总成绩排名!$2:$2</definedName>
  </definedNames>
  <calcPr calcId="124519"/>
</workbook>
</file>

<file path=xl/calcChain.xml><?xml version="1.0" encoding="utf-8"?>
<calcChain xmlns="http://schemas.openxmlformats.org/spreadsheetml/2006/main">
  <c r="J4" i="1"/>
  <c r="J5"/>
  <c r="J6"/>
  <c r="J7"/>
  <c r="J8"/>
  <c r="J9"/>
  <c r="J11"/>
  <c r="J10"/>
  <c r="J12"/>
  <c r="J14"/>
  <c r="J13"/>
  <c r="J16"/>
  <c r="J15"/>
  <c r="J18"/>
  <c r="J17"/>
  <c r="J19"/>
  <c r="J20"/>
  <c r="J21"/>
  <c r="J23"/>
  <c r="J22"/>
  <c r="J24"/>
  <c r="J26"/>
  <c r="J25"/>
  <c r="J27"/>
  <c r="J28"/>
  <c r="J29"/>
  <c r="J30"/>
  <c r="J31"/>
  <c r="J32"/>
  <c r="J33"/>
  <c r="J3"/>
  <c r="H4"/>
  <c r="K4" s="1"/>
  <c r="H5"/>
  <c r="K5" s="1"/>
  <c r="H6"/>
  <c r="K6" s="1"/>
  <c r="H7"/>
  <c r="K7" s="1"/>
  <c r="H8"/>
  <c r="K8" s="1"/>
  <c r="H9"/>
  <c r="K9" s="1"/>
  <c r="H11"/>
  <c r="K11" s="1"/>
  <c r="H10"/>
  <c r="K10" s="1"/>
  <c r="H12"/>
  <c r="K12" s="1"/>
  <c r="H14"/>
  <c r="K14" s="1"/>
  <c r="H13"/>
  <c r="K13" s="1"/>
  <c r="H16"/>
  <c r="K16" s="1"/>
  <c r="H15"/>
  <c r="K15" s="1"/>
  <c r="H18"/>
  <c r="K18" s="1"/>
  <c r="H17"/>
  <c r="K17" s="1"/>
  <c r="H19"/>
  <c r="K19" s="1"/>
  <c r="H20"/>
  <c r="K20" s="1"/>
  <c r="H21"/>
  <c r="K21" s="1"/>
  <c r="H23"/>
  <c r="K23" s="1"/>
  <c r="H22"/>
  <c r="K22" s="1"/>
  <c r="H24"/>
  <c r="K24" s="1"/>
  <c r="H26"/>
  <c r="K26" s="1"/>
  <c r="H25"/>
  <c r="K25" s="1"/>
  <c r="H27"/>
  <c r="K27" s="1"/>
  <c r="H28"/>
  <c r="K28" s="1"/>
  <c r="H29"/>
  <c r="K29" s="1"/>
  <c r="H30"/>
  <c r="K30" s="1"/>
  <c r="H31"/>
  <c r="K31" s="1"/>
  <c r="H32"/>
  <c r="K32" s="1"/>
  <c r="H33"/>
  <c r="K33" s="1"/>
  <c r="H3"/>
  <c r="K3" s="1"/>
</calcChain>
</file>

<file path=xl/sharedStrings.xml><?xml version="1.0" encoding="utf-8"?>
<sst xmlns="http://schemas.openxmlformats.org/spreadsheetml/2006/main" count="137" uniqueCount="75">
  <si>
    <t>姓名</t>
  </si>
  <si>
    <t>性别</t>
  </si>
  <si>
    <t>帅添宝</t>
  </si>
  <si>
    <t>男</t>
  </si>
  <si>
    <t>造价管理</t>
  </si>
  <si>
    <t>10010001</t>
  </si>
  <si>
    <t>冯宜然</t>
  </si>
  <si>
    <t>女</t>
  </si>
  <si>
    <t>岑会</t>
  </si>
  <si>
    <t>郑娜</t>
  </si>
  <si>
    <t>交通信息采编</t>
  </si>
  <si>
    <t>10020002</t>
  </si>
  <si>
    <t>韩思琪</t>
  </si>
  <si>
    <t>詹唯洁</t>
  </si>
  <si>
    <t>柳阳</t>
  </si>
  <si>
    <t>信息安全管理</t>
  </si>
  <si>
    <t>10020003</t>
  </si>
  <si>
    <t>刘伟</t>
  </si>
  <si>
    <t>刘小林</t>
  </si>
  <si>
    <t>伍飞霏</t>
  </si>
  <si>
    <t>科技开发（1）</t>
  </si>
  <si>
    <t>10030004</t>
  </si>
  <si>
    <t>蒋娅姣</t>
  </si>
  <si>
    <t>沈丹丹</t>
  </si>
  <si>
    <t>科技开发（2）</t>
  </si>
  <si>
    <t>10030005</t>
  </si>
  <si>
    <t>颜林</t>
  </si>
  <si>
    <t>张伟</t>
  </si>
  <si>
    <t>会计</t>
  </si>
  <si>
    <t>10040006</t>
  </si>
  <si>
    <t>陈敏</t>
  </si>
  <si>
    <t>内科医师</t>
  </si>
  <si>
    <t>10050007</t>
  </si>
  <si>
    <t>张庆</t>
  </si>
  <si>
    <t>王春华</t>
  </si>
  <si>
    <t>外科医师</t>
  </si>
  <si>
    <t>10050008</t>
  </si>
  <si>
    <t>药剂师</t>
  </si>
  <si>
    <t>10050015</t>
  </si>
  <si>
    <t>刘欢</t>
  </si>
  <si>
    <t>杨娇</t>
  </si>
  <si>
    <t>检验师</t>
  </si>
  <si>
    <t>10050016</t>
  </si>
  <si>
    <t>席娟</t>
  </si>
  <si>
    <t>罗秀娟</t>
  </si>
  <si>
    <t>院感科医师</t>
  </si>
  <si>
    <t>10050017</t>
  </si>
  <si>
    <t>干紫君</t>
  </si>
  <si>
    <t>护理</t>
  </si>
  <si>
    <t>10050018</t>
  </si>
  <si>
    <t>詹孟麒</t>
  </si>
  <si>
    <t>梁鑫</t>
    <phoneticPr fontId="1" type="noConversion"/>
  </si>
  <si>
    <t>古苗希</t>
    <phoneticPr fontId="1" type="noConversion"/>
  </si>
  <si>
    <t>朱凤阳</t>
    <phoneticPr fontId="1" type="noConversion"/>
  </si>
  <si>
    <t>罗雪梅</t>
    <phoneticPr fontId="1" type="noConversion"/>
  </si>
  <si>
    <t>男</t>
    <phoneticPr fontId="1" type="noConversion"/>
  </si>
  <si>
    <t>女</t>
    <phoneticPr fontId="1" type="noConversion"/>
  </si>
  <si>
    <t>叶代丽</t>
    <phoneticPr fontId="1" type="noConversion"/>
  </si>
  <si>
    <t>田海</t>
    <phoneticPr fontId="1" type="noConversion"/>
  </si>
  <si>
    <t>杨浩</t>
    <phoneticPr fontId="1" type="noConversion"/>
  </si>
  <si>
    <t>男</t>
    <phoneticPr fontId="1" type="noConversion"/>
  </si>
  <si>
    <t>杨小钦</t>
    <phoneticPr fontId="1" type="noConversion"/>
  </si>
  <si>
    <t>女</t>
    <phoneticPr fontId="1" type="noConversion"/>
  </si>
  <si>
    <t>科技开发（2）</t>
    <phoneticPr fontId="1" type="noConversion"/>
  </si>
  <si>
    <t>序号</t>
    <phoneticPr fontId="1" type="noConversion"/>
  </si>
  <si>
    <t>报考岗位</t>
    <phoneticPr fontId="1" type="noConversion"/>
  </si>
  <si>
    <t>岗位编码</t>
    <phoneticPr fontId="1" type="noConversion"/>
  </si>
  <si>
    <t>招聘名额</t>
    <phoneticPr fontId="1" type="noConversion"/>
  </si>
  <si>
    <t>笔试成绩</t>
    <phoneticPr fontId="1" type="noConversion"/>
  </si>
  <si>
    <t>面试成绩</t>
    <phoneticPr fontId="1" type="noConversion"/>
  </si>
  <si>
    <t>面试折合成绩</t>
    <phoneticPr fontId="1" type="noConversion"/>
  </si>
  <si>
    <t>总成绩</t>
    <phoneticPr fontId="1" type="noConversion"/>
  </si>
  <si>
    <t>岗位排名</t>
    <phoneticPr fontId="1" type="noConversion"/>
  </si>
  <si>
    <t>四川省交通运输厅直属事业单位2018年4月公招工作人员总成绩排名</t>
    <phoneticPr fontId="1" type="noConversion"/>
  </si>
  <si>
    <t>笔试折合成绩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</si>
</sst>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Q24" sqref="Q24"/>
    </sheetView>
  </sheetViews>
  <sheetFormatPr defaultRowHeight="13.5"/>
  <cols>
    <col min="1" max="1" width="6.75" style="1" customWidth="1"/>
    <col min="2" max="2" width="10.125" style="1" customWidth="1"/>
    <col min="3" max="3" width="5.125" style="1" customWidth="1"/>
    <col min="4" max="4" width="18.625" style="1" customWidth="1"/>
    <col min="5" max="5" width="12.25" style="1" customWidth="1"/>
    <col min="6" max="6" width="10" style="1" customWidth="1"/>
    <col min="7" max="7" width="8.375" style="1" customWidth="1"/>
    <col min="8" max="8" width="14.25" style="1" customWidth="1"/>
    <col min="9" max="9" width="9.25" style="1" customWidth="1"/>
    <col min="10" max="10" width="12.125" style="1" customWidth="1"/>
    <col min="11" max="11" width="10.5" style="1" customWidth="1"/>
    <col min="12" max="16384" width="9" style="1"/>
  </cols>
  <sheetData>
    <row r="1" spans="1:12" ht="30" customHeight="1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" customHeight="1">
      <c r="A2" s="9" t="s">
        <v>64</v>
      </c>
      <c r="B2" s="6" t="s">
        <v>0</v>
      </c>
      <c r="C2" s="6" t="s">
        <v>1</v>
      </c>
      <c r="D2" s="6" t="s">
        <v>65</v>
      </c>
      <c r="E2" s="6" t="s">
        <v>66</v>
      </c>
      <c r="F2" s="6" t="s">
        <v>67</v>
      </c>
      <c r="G2" s="6" t="s">
        <v>68</v>
      </c>
      <c r="H2" s="6" t="s">
        <v>74</v>
      </c>
      <c r="I2" s="6" t="s">
        <v>69</v>
      </c>
      <c r="J2" s="6" t="s">
        <v>70</v>
      </c>
      <c r="K2" s="6" t="s">
        <v>71</v>
      </c>
      <c r="L2" s="6" t="s">
        <v>72</v>
      </c>
    </row>
    <row r="3" spans="1:12" ht="12" customHeight="1">
      <c r="A3" s="9">
        <v>1</v>
      </c>
      <c r="B3" s="2" t="s">
        <v>2</v>
      </c>
      <c r="C3" s="2" t="s">
        <v>3</v>
      </c>
      <c r="D3" s="2" t="s">
        <v>4</v>
      </c>
      <c r="E3" s="2" t="s">
        <v>5</v>
      </c>
      <c r="F3" s="9">
        <v>1</v>
      </c>
      <c r="G3" s="9">
        <v>70</v>
      </c>
      <c r="H3" s="2">
        <f>G3*0.5</f>
        <v>35</v>
      </c>
      <c r="I3" s="2">
        <v>84.9</v>
      </c>
      <c r="J3" s="2">
        <f>I3*0.5</f>
        <v>42.45</v>
      </c>
      <c r="K3" s="2">
        <f>H3+J3</f>
        <v>77.45</v>
      </c>
      <c r="L3" s="2">
        <v>1</v>
      </c>
    </row>
    <row r="4" spans="1:12">
      <c r="A4" s="9">
        <v>2</v>
      </c>
      <c r="B4" s="2" t="s">
        <v>6</v>
      </c>
      <c r="C4" s="2" t="s">
        <v>7</v>
      </c>
      <c r="D4" s="2" t="s">
        <v>4</v>
      </c>
      <c r="E4" s="2" t="s">
        <v>5</v>
      </c>
      <c r="F4" s="9">
        <v>1</v>
      </c>
      <c r="G4" s="9">
        <v>69</v>
      </c>
      <c r="H4" s="9">
        <f t="shared" ref="H4:H33" si="0">G4*0.5</f>
        <v>34.5</v>
      </c>
      <c r="I4" s="2">
        <v>84.6</v>
      </c>
      <c r="J4" s="9">
        <f t="shared" ref="J4:J33" si="1">I4*0.5</f>
        <v>42.3</v>
      </c>
      <c r="K4" s="9">
        <f t="shared" ref="K4:K33" si="2">H4+J4</f>
        <v>76.8</v>
      </c>
      <c r="L4" s="2">
        <v>2</v>
      </c>
    </row>
    <row r="5" spans="1:12">
      <c r="A5" s="9">
        <v>3</v>
      </c>
      <c r="B5" s="2" t="s">
        <v>8</v>
      </c>
      <c r="C5" s="2" t="s">
        <v>7</v>
      </c>
      <c r="D5" s="2" t="s">
        <v>4</v>
      </c>
      <c r="E5" s="2" t="s">
        <v>5</v>
      </c>
      <c r="F5" s="9">
        <v>1</v>
      </c>
      <c r="G5" s="9">
        <v>66</v>
      </c>
      <c r="H5" s="9">
        <f t="shared" si="0"/>
        <v>33</v>
      </c>
      <c r="I5" s="2">
        <v>83.2</v>
      </c>
      <c r="J5" s="9">
        <f t="shared" si="1"/>
        <v>41.6</v>
      </c>
      <c r="K5" s="9">
        <f t="shared" si="2"/>
        <v>74.599999999999994</v>
      </c>
      <c r="L5" s="2">
        <v>3</v>
      </c>
    </row>
    <row r="6" spans="1:12">
      <c r="A6" s="9">
        <v>4</v>
      </c>
      <c r="B6" s="2" t="s">
        <v>9</v>
      </c>
      <c r="C6" s="2" t="s">
        <v>7</v>
      </c>
      <c r="D6" s="2" t="s">
        <v>10</v>
      </c>
      <c r="E6" s="2" t="s">
        <v>11</v>
      </c>
      <c r="F6" s="9">
        <v>1</v>
      </c>
      <c r="G6" s="9">
        <v>74</v>
      </c>
      <c r="H6" s="9">
        <f t="shared" si="0"/>
        <v>37</v>
      </c>
      <c r="I6" s="2">
        <v>86.6</v>
      </c>
      <c r="J6" s="9">
        <f t="shared" si="1"/>
        <v>43.3</v>
      </c>
      <c r="K6" s="9">
        <f t="shared" si="2"/>
        <v>80.3</v>
      </c>
      <c r="L6" s="2">
        <v>1</v>
      </c>
    </row>
    <row r="7" spans="1:12">
      <c r="A7" s="9">
        <v>5</v>
      </c>
      <c r="B7" s="2" t="s">
        <v>12</v>
      </c>
      <c r="C7" s="2" t="s">
        <v>7</v>
      </c>
      <c r="D7" s="2" t="s">
        <v>10</v>
      </c>
      <c r="E7" s="2" t="s">
        <v>11</v>
      </c>
      <c r="F7" s="9">
        <v>1</v>
      </c>
      <c r="G7" s="9">
        <v>69</v>
      </c>
      <c r="H7" s="9">
        <f t="shared" si="0"/>
        <v>34.5</v>
      </c>
      <c r="I7" s="2">
        <v>86</v>
      </c>
      <c r="J7" s="9">
        <f t="shared" si="1"/>
        <v>43</v>
      </c>
      <c r="K7" s="9">
        <f t="shared" si="2"/>
        <v>77.5</v>
      </c>
      <c r="L7" s="2">
        <v>2</v>
      </c>
    </row>
    <row r="8" spans="1:12">
      <c r="A8" s="9">
        <v>6</v>
      </c>
      <c r="B8" s="2" t="s">
        <v>13</v>
      </c>
      <c r="C8" s="2" t="s">
        <v>7</v>
      </c>
      <c r="D8" s="2" t="s">
        <v>10</v>
      </c>
      <c r="E8" s="2" t="s">
        <v>11</v>
      </c>
      <c r="F8" s="9">
        <v>1</v>
      </c>
      <c r="G8" s="9">
        <v>68</v>
      </c>
      <c r="H8" s="9">
        <f t="shared" si="0"/>
        <v>34</v>
      </c>
      <c r="I8" s="2">
        <v>82.3</v>
      </c>
      <c r="J8" s="9">
        <f t="shared" si="1"/>
        <v>41.15</v>
      </c>
      <c r="K8" s="9">
        <f t="shared" si="2"/>
        <v>75.150000000000006</v>
      </c>
      <c r="L8" s="2">
        <v>3</v>
      </c>
    </row>
    <row r="9" spans="1:12">
      <c r="A9" s="9">
        <v>7</v>
      </c>
      <c r="B9" s="2" t="s">
        <v>14</v>
      </c>
      <c r="C9" s="2" t="s">
        <v>7</v>
      </c>
      <c r="D9" s="2" t="s">
        <v>10</v>
      </c>
      <c r="E9" s="2" t="s">
        <v>11</v>
      </c>
      <c r="F9" s="9">
        <v>1</v>
      </c>
      <c r="G9" s="9">
        <v>68</v>
      </c>
      <c r="H9" s="9">
        <f t="shared" si="0"/>
        <v>34</v>
      </c>
      <c r="I9" s="2">
        <v>81.3</v>
      </c>
      <c r="J9" s="9">
        <f t="shared" si="1"/>
        <v>40.65</v>
      </c>
      <c r="K9" s="9">
        <f t="shared" si="2"/>
        <v>74.650000000000006</v>
      </c>
      <c r="L9" s="2">
        <v>4</v>
      </c>
    </row>
    <row r="10" spans="1:12">
      <c r="A10" s="9">
        <v>8</v>
      </c>
      <c r="B10" s="2" t="s">
        <v>18</v>
      </c>
      <c r="C10" s="2" t="s">
        <v>7</v>
      </c>
      <c r="D10" s="2" t="s">
        <v>15</v>
      </c>
      <c r="E10" s="2" t="s">
        <v>16</v>
      </c>
      <c r="F10" s="9">
        <v>1</v>
      </c>
      <c r="G10" s="9">
        <v>48</v>
      </c>
      <c r="H10" s="9">
        <f>G10*0.5</f>
        <v>24</v>
      </c>
      <c r="I10" s="2">
        <v>84.4</v>
      </c>
      <c r="J10" s="9">
        <f>I10*0.5</f>
        <v>42.2</v>
      </c>
      <c r="K10" s="9">
        <f>H10+J10</f>
        <v>66.2</v>
      </c>
      <c r="L10" s="2">
        <v>1</v>
      </c>
    </row>
    <row r="11" spans="1:12">
      <c r="A11" s="9">
        <v>9</v>
      </c>
      <c r="B11" s="2" t="s">
        <v>17</v>
      </c>
      <c r="C11" s="2" t="s">
        <v>3</v>
      </c>
      <c r="D11" s="2" t="s">
        <v>15</v>
      </c>
      <c r="E11" s="2" t="s">
        <v>16</v>
      </c>
      <c r="F11" s="9">
        <v>1</v>
      </c>
      <c r="G11" s="9">
        <v>48</v>
      </c>
      <c r="H11" s="9">
        <f t="shared" si="0"/>
        <v>24</v>
      </c>
      <c r="I11" s="2">
        <v>78.400000000000006</v>
      </c>
      <c r="J11" s="9">
        <f t="shared" si="1"/>
        <v>39.200000000000003</v>
      </c>
      <c r="K11" s="9">
        <f t="shared" si="2"/>
        <v>63.2</v>
      </c>
      <c r="L11" s="2">
        <v>2</v>
      </c>
    </row>
    <row r="12" spans="1:12">
      <c r="A12" s="9">
        <v>10</v>
      </c>
      <c r="B12" s="2" t="s">
        <v>19</v>
      </c>
      <c r="C12" s="2" t="s">
        <v>3</v>
      </c>
      <c r="D12" s="2" t="s">
        <v>20</v>
      </c>
      <c r="E12" s="2" t="s">
        <v>21</v>
      </c>
      <c r="F12" s="9">
        <v>1</v>
      </c>
      <c r="G12" s="9">
        <v>69</v>
      </c>
      <c r="H12" s="9">
        <f t="shared" si="0"/>
        <v>34.5</v>
      </c>
      <c r="I12" s="2">
        <v>79.900000000000006</v>
      </c>
      <c r="J12" s="9">
        <f t="shared" si="1"/>
        <v>39.950000000000003</v>
      </c>
      <c r="K12" s="9">
        <f t="shared" si="2"/>
        <v>74.45</v>
      </c>
      <c r="L12" s="2">
        <v>1</v>
      </c>
    </row>
    <row r="13" spans="1:12">
      <c r="A13" s="9">
        <v>11</v>
      </c>
      <c r="B13" s="2" t="s">
        <v>23</v>
      </c>
      <c r="C13" s="2" t="s">
        <v>7</v>
      </c>
      <c r="D13" s="2" t="s">
        <v>20</v>
      </c>
      <c r="E13" s="2" t="s">
        <v>21</v>
      </c>
      <c r="F13" s="9">
        <v>1</v>
      </c>
      <c r="G13" s="9">
        <v>64</v>
      </c>
      <c r="H13" s="9">
        <f>G13*0.5</f>
        <v>32</v>
      </c>
      <c r="I13" s="2">
        <v>81</v>
      </c>
      <c r="J13" s="9">
        <f>I13*0.5</f>
        <v>40.5</v>
      </c>
      <c r="K13" s="9">
        <f>H13+J13</f>
        <v>72.5</v>
      </c>
      <c r="L13" s="2">
        <v>2</v>
      </c>
    </row>
    <row r="14" spans="1:12">
      <c r="A14" s="9">
        <v>12</v>
      </c>
      <c r="B14" s="2" t="s">
        <v>22</v>
      </c>
      <c r="C14" s="2" t="s">
        <v>7</v>
      </c>
      <c r="D14" s="2" t="s">
        <v>20</v>
      </c>
      <c r="E14" s="2" t="s">
        <v>21</v>
      </c>
      <c r="F14" s="9">
        <v>1</v>
      </c>
      <c r="G14" s="9">
        <v>66</v>
      </c>
      <c r="H14" s="9">
        <f t="shared" si="0"/>
        <v>33</v>
      </c>
      <c r="I14" s="2">
        <v>77.7</v>
      </c>
      <c r="J14" s="9">
        <f t="shared" si="1"/>
        <v>38.85</v>
      </c>
      <c r="K14" s="9">
        <f t="shared" si="2"/>
        <v>71.849999999999994</v>
      </c>
      <c r="L14" s="2">
        <v>3</v>
      </c>
    </row>
    <row r="15" spans="1:12">
      <c r="A15" s="9">
        <v>13</v>
      </c>
      <c r="B15" s="2" t="s">
        <v>27</v>
      </c>
      <c r="C15" s="2" t="s">
        <v>7</v>
      </c>
      <c r="D15" s="2" t="s">
        <v>24</v>
      </c>
      <c r="E15" s="2" t="s">
        <v>25</v>
      </c>
      <c r="F15" s="9">
        <v>1</v>
      </c>
      <c r="G15" s="9">
        <v>63</v>
      </c>
      <c r="H15" s="9">
        <f>G15*0.5</f>
        <v>31.5</v>
      </c>
      <c r="I15" s="2">
        <v>85.5</v>
      </c>
      <c r="J15" s="9">
        <f>I15*0.5</f>
        <v>42.75</v>
      </c>
      <c r="K15" s="9">
        <f>H15+J15</f>
        <v>74.25</v>
      </c>
      <c r="L15" s="2">
        <v>1</v>
      </c>
    </row>
    <row r="16" spans="1:12">
      <c r="A16" s="9">
        <v>14</v>
      </c>
      <c r="B16" s="2" t="s">
        <v>26</v>
      </c>
      <c r="C16" s="2" t="s">
        <v>3</v>
      </c>
      <c r="D16" s="2" t="s">
        <v>24</v>
      </c>
      <c r="E16" s="2" t="s">
        <v>25</v>
      </c>
      <c r="F16" s="9">
        <v>1</v>
      </c>
      <c r="G16" s="9">
        <v>65</v>
      </c>
      <c r="H16" s="9">
        <f t="shared" si="0"/>
        <v>32.5</v>
      </c>
      <c r="I16" s="2">
        <v>82</v>
      </c>
      <c r="J16" s="9">
        <f t="shared" si="1"/>
        <v>41</v>
      </c>
      <c r="K16" s="9">
        <f t="shared" si="2"/>
        <v>73.5</v>
      </c>
      <c r="L16" s="2">
        <v>2</v>
      </c>
    </row>
    <row r="17" spans="1:12">
      <c r="A17" s="9">
        <v>15</v>
      </c>
      <c r="B17" s="2" t="s">
        <v>52</v>
      </c>
      <c r="C17" s="2" t="s">
        <v>56</v>
      </c>
      <c r="D17" s="9" t="s">
        <v>63</v>
      </c>
      <c r="E17" s="2" t="s">
        <v>25</v>
      </c>
      <c r="F17" s="9">
        <v>1</v>
      </c>
      <c r="G17" s="9">
        <v>60</v>
      </c>
      <c r="H17" s="9">
        <f>G17*0.5</f>
        <v>30</v>
      </c>
      <c r="I17" s="2">
        <v>86.9</v>
      </c>
      <c r="J17" s="9">
        <f>I17*0.5</f>
        <v>43.45</v>
      </c>
      <c r="K17" s="9">
        <f>H17+J17</f>
        <v>73.45</v>
      </c>
      <c r="L17" s="2">
        <v>3</v>
      </c>
    </row>
    <row r="18" spans="1:12">
      <c r="A18" s="9">
        <v>16</v>
      </c>
      <c r="B18" s="2" t="s">
        <v>51</v>
      </c>
      <c r="C18" s="2" t="s">
        <v>55</v>
      </c>
      <c r="D18" s="9" t="s">
        <v>63</v>
      </c>
      <c r="E18" s="2" t="s">
        <v>25</v>
      </c>
      <c r="F18" s="9">
        <v>1</v>
      </c>
      <c r="G18" s="9">
        <v>60</v>
      </c>
      <c r="H18" s="9">
        <f t="shared" si="0"/>
        <v>30</v>
      </c>
      <c r="I18" s="2">
        <v>83.4</v>
      </c>
      <c r="J18" s="9">
        <f t="shared" si="1"/>
        <v>41.7</v>
      </c>
      <c r="K18" s="9">
        <f t="shared" si="2"/>
        <v>71.7</v>
      </c>
      <c r="L18" s="2">
        <v>4</v>
      </c>
    </row>
    <row r="19" spans="1:12" s="5" customFormat="1">
      <c r="A19" s="9">
        <v>17</v>
      </c>
      <c r="B19" s="4" t="s">
        <v>53</v>
      </c>
      <c r="C19" s="4" t="s">
        <v>7</v>
      </c>
      <c r="D19" s="4" t="s">
        <v>28</v>
      </c>
      <c r="E19" s="4" t="s">
        <v>29</v>
      </c>
      <c r="F19" s="9">
        <v>1</v>
      </c>
      <c r="G19" s="3">
        <v>65</v>
      </c>
      <c r="H19" s="9">
        <f t="shared" si="0"/>
        <v>32.5</v>
      </c>
      <c r="I19" s="3">
        <v>88.8</v>
      </c>
      <c r="J19" s="9">
        <f t="shared" si="1"/>
        <v>44.4</v>
      </c>
      <c r="K19" s="9">
        <f t="shared" si="2"/>
        <v>76.900000000000006</v>
      </c>
      <c r="L19" s="2">
        <v>1</v>
      </c>
    </row>
    <row r="20" spans="1:12">
      <c r="A20" s="9">
        <v>18</v>
      </c>
      <c r="B20" s="2" t="s">
        <v>54</v>
      </c>
      <c r="C20" s="2" t="s">
        <v>7</v>
      </c>
      <c r="D20" s="2" t="s">
        <v>28</v>
      </c>
      <c r="E20" s="2" t="s">
        <v>29</v>
      </c>
      <c r="F20" s="9">
        <v>1</v>
      </c>
      <c r="G20" s="3">
        <v>65</v>
      </c>
      <c r="H20" s="9">
        <f t="shared" si="0"/>
        <v>32.5</v>
      </c>
      <c r="I20" s="3">
        <v>78.2</v>
      </c>
      <c r="J20" s="9">
        <f t="shared" si="1"/>
        <v>39.1</v>
      </c>
      <c r="K20" s="9">
        <f t="shared" si="2"/>
        <v>71.599999999999994</v>
      </c>
      <c r="L20" s="2">
        <v>2</v>
      </c>
    </row>
    <row r="21" spans="1:12">
      <c r="A21" s="9">
        <v>19</v>
      </c>
      <c r="B21" s="2" t="s">
        <v>57</v>
      </c>
      <c r="C21" s="2" t="s">
        <v>7</v>
      </c>
      <c r="D21" s="2" t="s">
        <v>28</v>
      </c>
      <c r="E21" s="2" t="s">
        <v>29</v>
      </c>
      <c r="F21" s="9">
        <v>1</v>
      </c>
      <c r="G21" s="3">
        <v>63</v>
      </c>
      <c r="H21" s="9">
        <f t="shared" si="0"/>
        <v>31.5</v>
      </c>
      <c r="I21" s="3">
        <v>78.400000000000006</v>
      </c>
      <c r="J21" s="9">
        <f t="shared" si="1"/>
        <v>39.200000000000003</v>
      </c>
      <c r="K21" s="9">
        <f t="shared" si="2"/>
        <v>70.7</v>
      </c>
      <c r="L21" s="2">
        <v>3</v>
      </c>
    </row>
    <row r="22" spans="1:12">
      <c r="A22" s="9">
        <v>20</v>
      </c>
      <c r="B22" s="2" t="s">
        <v>33</v>
      </c>
      <c r="C22" s="2" t="s">
        <v>3</v>
      </c>
      <c r="D22" s="2" t="s">
        <v>31</v>
      </c>
      <c r="E22" s="2" t="s">
        <v>32</v>
      </c>
      <c r="F22" s="9">
        <v>2</v>
      </c>
      <c r="G22" s="9">
        <v>56</v>
      </c>
      <c r="H22" s="9">
        <f>G22*0.5</f>
        <v>28</v>
      </c>
      <c r="I22" s="2">
        <v>78.599999999999994</v>
      </c>
      <c r="J22" s="9">
        <f>I22*0.5</f>
        <v>39.299999999999997</v>
      </c>
      <c r="K22" s="9">
        <f>H22+J22</f>
        <v>67.3</v>
      </c>
      <c r="L22" s="2">
        <v>1</v>
      </c>
    </row>
    <row r="23" spans="1:12" s="7" customFormat="1">
      <c r="A23" s="9">
        <v>21</v>
      </c>
      <c r="B23" s="4" t="s">
        <v>30</v>
      </c>
      <c r="C23" s="3" t="s">
        <v>7</v>
      </c>
      <c r="D23" s="3" t="s">
        <v>31</v>
      </c>
      <c r="E23" s="3" t="s">
        <v>32</v>
      </c>
      <c r="F23" s="9">
        <v>2</v>
      </c>
      <c r="G23" s="3">
        <v>61</v>
      </c>
      <c r="H23" s="9">
        <f t="shared" si="0"/>
        <v>30.5</v>
      </c>
      <c r="I23" s="3">
        <v>69.599999999999994</v>
      </c>
      <c r="J23" s="9">
        <f t="shared" si="1"/>
        <v>34.799999999999997</v>
      </c>
      <c r="K23" s="9">
        <f t="shared" si="2"/>
        <v>65.3</v>
      </c>
      <c r="L23" s="3">
        <v>2</v>
      </c>
    </row>
    <row r="24" spans="1:12">
      <c r="A24" s="9">
        <v>22</v>
      </c>
      <c r="B24" s="2" t="s">
        <v>34</v>
      </c>
      <c r="C24" s="2" t="s">
        <v>3</v>
      </c>
      <c r="D24" s="2" t="s">
        <v>35</v>
      </c>
      <c r="E24" s="2" t="s">
        <v>36</v>
      </c>
      <c r="F24" s="9">
        <v>1</v>
      </c>
      <c r="G24" s="9">
        <v>69</v>
      </c>
      <c r="H24" s="9">
        <f t="shared" si="0"/>
        <v>34.5</v>
      </c>
      <c r="I24" s="2">
        <v>75.2</v>
      </c>
      <c r="J24" s="9">
        <f t="shared" si="1"/>
        <v>37.6</v>
      </c>
      <c r="K24" s="9">
        <f t="shared" si="2"/>
        <v>72.099999999999994</v>
      </c>
      <c r="L24" s="2">
        <v>1</v>
      </c>
    </row>
    <row r="25" spans="1:12">
      <c r="A25" s="9">
        <v>23</v>
      </c>
      <c r="B25" s="2" t="s">
        <v>40</v>
      </c>
      <c r="C25" s="2" t="s">
        <v>7</v>
      </c>
      <c r="D25" s="2" t="s">
        <v>37</v>
      </c>
      <c r="E25" s="2" t="s">
        <v>38</v>
      </c>
      <c r="F25" s="9">
        <v>1</v>
      </c>
      <c r="G25" s="9">
        <v>64</v>
      </c>
      <c r="H25" s="9">
        <f>G25*0.5</f>
        <v>32</v>
      </c>
      <c r="I25" s="2">
        <v>79.8</v>
      </c>
      <c r="J25" s="9">
        <f>I25*0.5</f>
        <v>39.9</v>
      </c>
      <c r="K25" s="9">
        <f>H25+J25</f>
        <v>71.900000000000006</v>
      </c>
      <c r="L25" s="2">
        <v>1</v>
      </c>
    </row>
    <row r="26" spans="1:12">
      <c r="A26" s="9">
        <v>24</v>
      </c>
      <c r="B26" s="2" t="s">
        <v>39</v>
      </c>
      <c r="C26" s="2" t="s">
        <v>3</v>
      </c>
      <c r="D26" s="2" t="s">
        <v>37</v>
      </c>
      <c r="E26" s="2" t="s">
        <v>38</v>
      </c>
      <c r="F26" s="9">
        <v>1</v>
      </c>
      <c r="G26" s="9">
        <v>65</v>
      </c>
      <c r="H26" s="9">
        <f t="shared" si="0"/>
        <v>32.5</v>
      </c>
      <c r="I26" s="2">
        <v>77.599999999999994</v>
      </c>
      <c r="J26" s="9">
        <f t="shared" si="1"/>
        <v>38.799999999999997</v>
      </c>
      <c r="K26" s="9">
        <f t="shared" si="2"/>
        <v>71.3</v>
      </c>
      <c r="L26" s="2">
        <v>2</v>
      </c>
    </row>
    <row r="27" spans="1:12">
      <c r="A27" s="9">
        <v>25</v>
      </c>
      <c r="B27" s="2" t="s">
        <v>43</v>
      </c>
      <c r="C27" s="2" t="s">
        <v>7</v>
      </c>
      <c r="D27" s="2" t="s">
        <v>41</v>
      </c>
      <c r="E27" s="2" t="s">
        <v>42</v>
      </c>
      <c r="F27" s="9">
        <v>1</v>
      </c>
      <c r="G27" s="9">
        <v>65</v>
      </c>
      <c r="H27" s="9">
        <f t="shared" si="0"/>
        <v>32.5</v>
      </c>
      <c r="I27" s="2">
        <v>76.599999999999994</v>
      </c>
      <c r="J27" s="9">
        <f t="shared" si="1"/>
        <v>38.299999999999997</v>
      </c>
      <c r="K27" s="9">
        <f t="shared" si="2"/>
        <v>70.8</v>
      </c>
      <c r="L27" s="2">
        <v>1</v>
      </c>
    </row>
    <row r="28" spans="1:12">
      <c r="A28" s="9">
        <v>26</v>
      </c>
      <c r="B28" s="8" t="s">
        <v>58</v>
      </c>
      <c r="C28" s="8" t="s">
        <v>60</v>
      </c>
      <c r="D28" s="8" t="s">
        <v>41</v>
      </c>
      <c r="E28" s="8" t="s">
        <v>42</v>
      </c>
      <c r="F28" s="9">
        <v>1</v>
      </c>
      <c r="G28" s="9">
        <v>61</v>
      </c>
      <c r="H28" s="9">
        <f t="shared" si="0"/>
        <v>30.5</v>
      </c>
      <c r="I28" s="2">
        <v>78.400000000000006</v>
      </c>
      <c r="J28" s="9">
        <f t="shared" si="1"/>
        <v>39.200000000000003</v>
      </c>
      <c r="K28" s="9">
        <f t="shared" si="2"/>
        <v>69.7</v>
      </c>
      <c r="L28" s="2">
        <v>2</v>
      </c>
    </row>
    <row r="29" spans="1:12">
      <c r="A29" s="9">
        <v>27</v>
      </c>
      <c r="B29" s="8" t="s">
        <v>59</v>
      </c>
      <c r="C29" s="8" t="s">
        <v>60</v>
      </c>
      <c r="D29" s="8" t="s">
        <v>41</v>
      </c>
      <c r="E29" s="8" t="s">
        <v>42</v>
      </c>
      <c r="F29" s="9">
        <v>1</v>
      </c>
      <c r="G29" s="9">
        <v>61</v>
      </c>
      <c r="H29" s="9">
        <f t="shared" si="0"/>
        <v>30.5</v>
      </c>
      <c r="I29" s="8">
        <v>76.8</v>
      </c>
      <c r="J29" s="9">
        <f t="shared" si="1"/>
        <v>38.4</v>
      </c>
      <c r="K29" s="9">
        <f t="shared" si="2"/>
        <v>68.900000000000006</v>
      </c>
      <c r="L29" s="2">
        <v>3</v>
      </c>
    </row>
    <row r="30" spans="1:12">
      <c r="A30" s="9">
        <v>28</v>
      </c>
      <c r="B30" s="2" t="s">
        <v>44</v>
      </c>
      <c r="C30" s="2" t="s">
        <v>7</v>
      </c>
      <c r="D30" s="2" t="s">
        <v>45</v>
      </c>
      <c r="E30" s="2" t="s">
        <v>46</v>
      </c>
      <c r="F30" s="9">
        <v>1</v>
      </c>
      <c r="G30" s="9">
        <v>63</v>
      </c>
      <c r="H30" s="9">
        <f t="shared" si="0"/>
        <v>31.5</v>
      </c>
      <c r="I30" s="2">
        <v>76.2</v>
      </c>
      <c r="J30" s="9">
        <f t="shared" si="1"/>
        <v>38.1</v>
      </c>
      <c r="K30" s="9">
        <f t="shared" si="2"/>
        <v>69.599999999999994</v>
      </c>
      <c r="L30" s="2">
        <v>1</v>
      </c>
    </row>
    <row r="31" spans="1:12">
      <c r="A31" s="9">
        <v>29</v>
      </c>
      <c r="B31" s="2" t="s">
        <v>47</v>
      </c>
      <c r="C31" s="2" t="s">
        <v>7</v>
      </c>
      <c r="D31" s="2" t="s">
        <v>48</v>
      </c>
      <c r="E31" s="2" t="s">
        <v>49</v>
      </c>
      <c r="F31" s="9">
        <v>1</v>
      </c>
      <c r="G31" s="9">
        <v>65</v>
      </c>
      <c r="H31" s="9">
        <f t="shared" si="0"/>
        <v>32.5</v>
      </c>
      <c r="I31" s="2">
        <v>79.2</v>
      </c>
      <c r="J31" s="9">
        <f t="shared" si="1"/>
        <v>39.6</v>
      </c>
      <c r="K31" s="9">
        <f t="shared" si="2"/>
        <v>72.099999999999994</v>
      </c>
      <c r="L31" s="2">
        <v>1</v>
      </c>
    </row>
    <row r="32" spans="1:12">
      <c r="A32" s="9">
        <v>30</v>
      </c>
      <c r="B32" s="2" t="s">
        <v>50</v>
      </c>
      <c r="C32" s="2" t="s">
        <v>7</v>
      </c>
      <c r="D32" s="2" t="s">
        <v>48</v>
      </c>
      <c r="E32" s="2" t="s">
        <v>49</v>
      </c>
      <c r="F32" s="9">
        <v>1</v>
      </c>
      <c r="G32" s="9">
        <v>58</v>
      </c>
      <c r="H32" s="9">
        <f t="shared" si="0"/>
        <v>29</v>
      </c>
      <c r="I32" s="2">
        <v>83.2</v>
      </c>
      <c r="J32" s="9">
        <f t="shared" si="1"/>
        <v>41.6</v>
      </c>
      <c r="K32" s="9">
        <f t="shared" si="2"/>
        <v>70.599999999999994</v>
      </c>
      <c r="L32" s="2">
        <v>2</v>
      </c>
    </row>
    <row r="33" spans="1:12">
      <c r="A33" s="9">
        <v>31</v>
      </c>
      <c r="B33" s="8" t="s">
        <v>61</v>
      </c>
      <c r="C33" s="8" t="s">
        <v>62</v>
      </c>
      <c r="D33" s="8" t="s">
        <v>48</v>
      </c>
      <c r="E33" s="8" t="s">
        <v>49</v>
      </c>
      <c r="F33" s="9">
        <v>1</v>
      </c>
      <c r="G33" s="9">
        <v>57</v>
      </c>
      <c r="H33" s="9">
        <f t="shared" si="0"/>
        <v>28.5</v>
      </c>
      <c r="I33" s="2">
        <v>77.400000000000006</v>
      </c>
      <c r="J33" s="9">
        <f t="shared" si="1"/>
        <v>38.700000000000003</v>
      </c>
      <c r="K33" s="9">
        <f t="shared" si="2"/>
        <v>67.2</v>
      </c>
      <c r="L33" s="2">
        <v>3</v>
      </c>
    </row>
  </sheetData>
  <mergeCells count="1">
    <mergeCell ref="A1:L1"/>
  </mergeCells>
  <phoneticPr fontId="1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加分后总成绩排名</vt:lpstr>
      <vt:lpstr>加分后总成绩排名!Print_Titles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2018-06-04T01:33:38Z</cp:lastPrinted>
  <dcterms:created xsi:type="dcterms:W3CDTF">2018-05-10T03:08:19Z</dcterms:created>
  <dcterms:modified xsi:type="dcterms:W3CDTF">2018-06-04T02:28:28Z</dcterms:modified>
</cp:coreProperties>
</file>