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4" i="1" l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K11" i="1" l="1"/>
  <c r="K9" i="1"/>
  <c r="K8" i="1"/>
  <c r="K10" i="1"/>
  <c r="K12" i="1"/>
  <c r="K13" i="1"/>
  <c r="K14" i="1"/>
  <c r="J7" i="1"/>
  <c r="H7" i="1"/>
  <c r="J6" i="1"/>
  <c r="H6" i="1"/>
  <c r="J5" i="1"/>
  <c r="H5" i="1"/>
  <c r="J4" i="1"/>
  <c r="H4" i="1"/>
  <c r="J3" i="1"/>
  <c r="H3" i="1"/>
  <c r="K6" i="1" l="1"/>
  <c r="K4" i="1"/>
  <c r="K5" i="1"/>
  <c r="K7" i="1"/>
  <c r="K3" i="1"/>
</calcChain>
</file>

<file path=xl/sharedStrings.xml><?xml version="1.0" encoding="utf-8"?>
<sst xmlns="http://schemas.openxmlformats.org/spreadsheetml/2006/main" count="50" uniqueCount="39">
  <si>
    <r>
      <rPr>
        <sz val="12"/>
        <rFont val="仿宋_GB2312"/>
        <family val="3"/>
        <charset val="134"/>
      </rPr>
      <t>序号</t>
    </r>
  </si>
  <si>
    <r>
      <rPr>
        <sz val="12"/>
        <rFont val="仿宋_GB2312"/>
        <family val="3"/>
        <charset val="134"/>
      </rPr>
      <t>报考岗位</t>
    </r>
  </si>
  <si>
    <r>
      <rPr>
        <sz val="12"/>
        <rFont val="仿宋_GB2312"/>
        <family val="3"/>
        <charset val="134"/>
      </rPr>
      <t>岗位编码</t>
    </r>
  </si>
  <si>
    <t>笔试折合成绩</t>
    <phoneticPr fontId="3" type="noConversion"/>
  </si>
  <si>
    <t>面试成绩</t>
    <phoneticPr fontId="3" type="noConversion"/>
  </si>
  <si>
    <t>面试折合成绩</t>
    <phoneticPr fontId="3" type="noConversion"/>
  </si>
  <si>
    <t>总成绩</t>
    <phoneticPr fontId="3" type="noConversion"/>
  </si>
  <si>
    <t>韩世凡</t>
  </si>
  <si>
    <t>交通规划</t>
    <phoneticPr fontId="4" type="noConversion"/>
  </si>
  <si>
    <t>张然</t>
  </si>
  <si>
    <t>舒展</t>
  </si>
  <si>
    <t>林鑫</t>
  </si>
  <si>
    <t>朱峰</t>
  </si>
  <si>
    <t>杨柳</t>
  </si>
  <si>
    <t>聂训</t>
    <phoneticPr fontId="3" type="noConversion"/>
  </si>
  <si>
    <t>蔡芝兰</t>
  </si>
  <si>
    <t>王欢</t>
  </si>
  <si>
    <t>聂慧</t>
  </si>
  <si>
    <t>彭红灯</t>
  </si>
  <si>
    <t>肖双</t>
  </si>
  <si>
    <t>性别</t>
    <phoneticPr fontId="3" type="noConversion"/>
  </si>
  <si>
    <t>岗位排名</t>
    <phoneticPr fontId="3" type="noConversion"/>
  </si>
  <si>
    <t>招聘名额</t>
    <phoneticPr fontId="4" type="noConversion"/>
  </si>
  <si>
    <t>姓名</t>
    <phoneticPr fontId="3" type="noConversion"/>
  </si>
  <si>
    <t>女</t>
    <phoneticPr fontId="3" type="noConversion"/>
  </si>
  <si>
    <t>男</t>
    <phoneticPr fontId="3" type="noConversion"/>
  </si>
  <si>
    <t xml:space="preserve"> </t>
    <phoneticPr fontId="3" type="noConversion"/>
  </si>
  <si>
    <t>笔试成绩(含加分）</t>
    <phoneticPr fontId="3" type="noConversion"/>
  </si>
  <si>
    <r>
      <rPr>
        <b/>
        <sz val="16"/>
        <rFont val="仿宋_GB2312"/>
        <family val="3"/>
        <charset val="134"/>
      </rPr>
      <t>四川省交通运输厅直属事业单位</t>
    </r>
    <r>
      <rPr>
        <b/>
        <sz val="16"/>
        <rFont val="Times New Roman"/>
        <family val="1"/>
      </rPr>
      <t>2019</t>
    </r>
    <r>
      <rPr>
        <b/>
        <sz val="16"/>
        <rFont val="仿宋_GB2312"/>
        <family val="3"/>
        <charset val="134"/>
      </rPr>
      <t>年</t>
    </r>
    <r>
      <rPr>
        <b/>
        <sz val="16"/>
        <rFont val="Times New Roman"/>
        <family val="1"/>
      </rPr>
      <t>4</t>
    </r>
    <r>
      <rPr>
        <b/>
        <sz val="16"/>
        <rFont val="仿宋_GB2312"/>
        <family val="3"/>
        <charset val="134"/>
      </rPr>
      <t xml:space="preserve">月公招工作人员体检名单
</t>
    </r>
    <phoneticPr fontId="4" type="noConversion"/>
  </si>
  <si>
    <t>交通规划</t>
    <phoneticPr fontId="4" type="noConversion"/>
  </si>
  <si>
    <t>办公室文员</t>
    <phoneticPr fontId="4" type="noConversion"/>
  </si>
  <si>
    <t>网络安全管理</t>
    <phoneticPr fontId="4" type="noConversion"/>
  </si>
  <si>
    <t>建筑工程系教师</t>
    <phoneticPr fontId="4" type="noConversion"/>
  </si>
  <si>
    <t>道桥工程系教师（1）</t>
    <phoneticPr fontId="4" type="noConversion"/>
  </si>
  <si>
    <t>道桥工程系教师（2）</t>
    <phoneticPr fontId="4" type="noConversion"/>
  </si>
  <si>
    <t>汽车工程系教师</t>
    <phoneticPr fontId="4" type="noConversion"/>
  </si>
  <si>
    <t>运输工程系教师（1）</t>
    <phoneticPr fontId="4" type="noConversion"/>
  </si>
  <si>
    <t>运输工程系教师（2）</t>
    <phoneticPr fontId="4" type="noConversion"/>
  </si>
  <si>
    <t>信息工程系教师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</si>
</sst>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family val="2"/>
      <scheme val="minor"/>
    </font>
    <font>
      <b/>
      <sz val="16"/>
      <name val="Times New Roman"/>
      <family val="1"/>
    </font>
    <font>
      <b/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Arial"/>
      <family val="2"/>
    </font>
    <font>
      <sz val="10"/>
      <color theme="1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>
      <alignment vertical="center"/>
    </xf>
  </cellStyleXfs>
  <cellXfs count="20">
    <xf numFmtId="0" fontId="0" fillId="0" borderId="0" xfId="0"/>
    <xf numFmtId="0" fontId="13" fillId="0" borderId="0" xfId="0" applyFont="1"/>
    <xf numFmtId="0" fontId="11" fillId="0" borderId="2" xfId="0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7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Normal="100" workbookViewId="0">
      <selection activeCell="F18" sqref="F18"/>
    </sheetView>
  </sheetViews>
  <sheetFormatPr defaultRowHeight="13.5"/>
  <cols>
    <col min="1" max="1" width="5.125" customWidth="1"/>
    <col min="2" max="2" width="7.375" customWidth="1"/>
    <col min="3" max="3" width="6" customWidth="1"/>
    <col min="4" max="4" width="22.25" customWidth="1"/>
    <col min="5" max="5" width="9.75" customWidth="1"/>
    <col min="6" max="6" width="8.625" customWidth="1"/>
    <col min="7" max="7" width="10.25" customWidth="1"/>
    <col min="8" max="8" width="14.25" customWidth="1"/>
    <col min="10" max="10" width="13.625" customWidth="1"/>
    <col min="12" max="12" width="11.625" customWidth="1"/>
  </cols>
  <sheetData>
    <row r="1" spans="1:20" ht="72" customHeight="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0" ht="45.75" customHeight="1">
      <c r="A2" s="8" t="s">
        <v>0</v>
      </c>
      <c r="B2" s="12" t="s">
        <v>23</v>
      </c>
      <c r="C2" s="11" t="s">
        <v>20</v>
      </c>
      <c r="D2" s="8" t="s">
        <v>1</v>
      </c>
      <c r="E2" s="8" t="s">
        <v>2</v>
      </c>
      <c r="F2" s="9" t="s">
        <v>22</v>
      </c>
      <c r="G2" s="9" t="s">
        <v>27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21</v>
      </c>
    </row>
    <row r="3" spans="1:20" s="1" customFormat="1" ht="15" customHeight="1">
      <c r="A3" s="13">
        <v>1</v>
      </c>
      <c r="B3" s="5" t="s">
        <v>7</v>
      </c>
      <c r="C3" s="5" t="s">
        <v>24</v>
      </c>
      <c r="D3" s="6" t="s">
        <v>8</v>
      </c>
      <c r="E3" s="2">
        <v>10010001</v>
      </c>
      <c r="F3" s="19">
        <v>3</v>
      </c>
      <c r="G3" s="7">
        <v>66</v>
      </c>
      <c r="H3" s="7">
        <f t="shared" ref="H3:H14" si="0">G3*0.5</f>
        <v>33</v>
      </c>
      <c r="I3" s="2">
        <v>90.9</v>
      </c>
      <c r="J3" s="2">
        <f t="shared" ref="J3:J5" si="1">I3*0.5</f>
        <v>45.45</v>
      </c>
      <c r="K3" s="2">
        <f t="shared" ref="K3:K5" si="2">H3+J3</f>
        <v>78.45</v>
      </c>
      <c r="L3" s="2">
        <v>1</v>
      </c>
    </row>
    <row r="4" spans="1:20" s="1" customFormat="1" ht="15" customHeight="1">
      <c r="A4" s="13">
        <v>2</v>
      </c>
      <c r="B4" s="5" t="s">
        <v>9</v>
      </c>
      <c r="C4" s="5" t="s">
        <v>24</v>
      </c>
      <c r="D4" s="6" t="s">
        <v>29</v>
      </c>
      <c r="E4" s="2">
        <v>10010001</v>
      </c>
      <c r="F4" s="19"/>
      <c r="G4" s="7">
        <v>67</v>
      </c>
      <c r="H4" s="7">
        <f t="shared" si="0"/>
        <v>33.5</v>
      </c>
      <c r="I4" s="2">
        <v>84.2</v>
      </c>
      <c r="J4" s="2">
        <f t="shared" si="1"/>
        <v>42.1</v>
      </c>
      <c r="K4" s="2">
        <f t="shared" si="2"/>
        <v>75.599999999999994</v>
      </c>
      <c r="L4" s="2">
        <v>2</v>
      </c>
    </row>
    <row r="5" spans="1:20" ht="15" customHeight="1">
      <c r="A5" s="13">
        <v>3</v>
      </c>
      <c r="B5" s="5" t="s">
        <v>10</v>
      </c>
      <c r="C5" s="5" t="s">
        <v>25</v>
      </c>
      <c r="D5" s="6" t="s">
        <v>29</v>
      </c>
      <c r="E5" s="2">
        <v>10010001</v>
      </c>
      <c r="F5" s="19"/>
      <c r="G5" s="14">
        <v>62</v>
      </c>
      <c r="H5" s="14">
        <f t="shared" si="0"/>
        <v>31</v>
      </c>
      <c r="I5" s="15">
        <v>88.2</v>
      </c>
      <c r="J5" s="15">
        <f t="shared" si="1"/>
        <v>44.1</v>
      </c>
      <c r="K5" s="15">
        <f t="shared" si="2"/>
        <v>75.099999999999994</v>
      </c>
      <c r="L5" s="15">
        <v>3</v>
      </c>
    </row>
    <row r="6" spans="1:20" s="4" customFormat="1" ht="15" customHeight="1">
      <c r="A6" s="13">
        <v>11</v>
      </c>
      <c r="B6" s="5" t="s">
        <v>11</v>
      </c>
      <c r="C6" s="5" t="s">
        <v>25</v>
      </c>
      <c r="D6" s="6" t="s">
        <v>30</v>
      </c>
      <c r="E6" s="2">
        <v>10020002</v>
      </c>
      <c r="F6" s="2">
        <v>1</v>
      </c>
      <c r="G6" s="7">
        <v>72</v>
      </c>
      <c r="H6" s="7">
        <f t="shared" si="0"/>
        <v>36</v>
      </c>
      <c r="I6" s="2">
        <v>85.2</v>
      </c>
      <c r="J6" s="2">
        <f>I6*0.5</f>
        <v>42.6</v>
      </c>
      <c r="K6" s="2">
        <f>H6+J6</f>
        <v>78.599999999999994</v>
      </c>
      <c r="L6" s="2">
        <v>1</v>
      </c>
    </row>
    <row r="7" spans="1:20" s="1" customFormat="1" ht="15" customHeight="1">
      <c r="A7" s="13">
        <v>15</v>
      </c>
      <c r="B7" s="5" t="s">
        <v>12</v>
      </c>
      <c r="C7" s="5" t="s">
        <v>25</v>
      </c>
      <c r="D7" s="6" t="s">
        <v>31</v>
      </c>
      <c r="E7" s="2">
        <v>10030003</v>
      </c>
      <c r="F7" s="2">
        <v>1</v>
      </c>
      <c r="G7" s="7">
        <v>67</v>
      </c>
      <c r="H7" s="7">
        <f t="shared" si="0"/>
        <v>33.5</v>
      </c>
      <c r="I7" s="2">
        <v>85.4</v>
      </c>
      <c r="J7" s="2">
        <f>I7*0.5</f>
        <v>42.7</v>
      </c>
      <c r="K7" s="2">
        <f>H7+J7</f>
        <v>76.2</v>
      </c>
      <c r="L7" s="2">
        <v>1</v>
      </c>
    </row>
    <row r="8" spans="1:20" ht="15" customHeight="1">
      <c r="A8" s="13">
        <v>18</v>
      </c>
      <c r="B8" s="5" t="s">
        <v>13</v>
      </c>
      <c r="C8" s="5" t="s">
        <v>25</v>
      </c>
      <c r="D8" s="6" t="s">
        <v>32</v>
      </c>
      <c r="E8" s="2">
        <v>10040004</v>
      </c>
      <c r="F8" s="2">
        <v>1</v>
      </c>
      <c r="G8" s="14">
        <v>69</v>
      </c>
      <c r="H8" s="14">
        <f t="shared" si="0"/>
        <v>34.5</v>
      </c>
      <c r="I8" s="15">
        <v>80.900000000000006</v>
      </c>
      <c r="J8" s="15">
        <f t="shared" ref="J8:J14" si="3">I8*0.5</f>
        <v>40.450000000000003</v>
      </c>
      <c r="K8" s="15">
        <f>H8+J8</f>
        <v>74.95</v>
      </c>
      <c r="L8" s="15">
        <v>1</v>
      </c>
    </row>
    <row r="9" spans="1:20" ht="15" customHeight="1">
      <c r="A9" s="13">
        <v>21</v>
      </c>
      <c r="B9" s="16" t="s">
        <v>14</v>
      </c>
      <c r="C9" s="16" t="s">
        <v>25</v>
      </c>
      <c r="D9" s="6" t="s">
        <v>33</v>
      </c>
      <c r="E9" s="2">
        <v>10040005</v>
      </c>
      <c r="F9" s="2">
        <v>1</v>
      </c>
      <c r="G9" s="14">
        <v>66</v>
      </c>
      <c r="H9" s="14">
        <f>G9*0.5</f>
        <v>33</v>
      </c>
      <c r="I9" s="15">
        <v>77.400000000000006</v>
      </c>
      <c r="J9" s="15">
        <f>I9*0.5</f>
        <v>38.700000000000003</v>
      </c>
      <c r="K9" s="15">
        <f>H9+J9</f>
        <v>71.7</v>
      </c>
      <c r="L9" s="15">
        <v>1</v>
      </c>
    </row>
    <row r="10" spans="1:20" s="3" customFormat="1" ht="15" customHeight="1">
      <c r="A10" s="13">
        <v>24</v>
      </c>
      <c r="B10" s="16" t="s">
        <v>15</v>
      </c>
      <c r="C10" s="16" t="s">
        <v>24</v>
      </c>
      <c r="D10" s="6" t="s">
        <v>34</v>
      </c>
      <c r="E10" s="2">
        <v>10040006</v>
      </c>
      <c r="F10" s="2">
        <v>1</v>
      </c>
      <c r="G10" s="14">
        <v>74</v>
      </c>
      <c r="H10" s="14">
        <f t="shared" si="0"/>
        <v>37</v>
      </c>
      <c r="I10" s="15">
        <v>78.8</v>
      </c>
      <c r="J10" s="15">
        <f t="shared" si="3"/>
        <v>39.4</v>
      </c>
      <c r="K10" s="15">
        <f>H10+J10</f>
        <v>76.400000000000006</v>
      </c>
      <c r="L10" s="15">
        <v>1</v>
      </c>
    </row>
    <row r="11" spans="1:20" ht="15" customHeight="1">
      <c r="A11" s="13">
        <v>27</v>
      </c>
      <c r="B11" s="16" t="s">
        <v>16</v>
      </c>
      <c r="C11" s="16" t="s">
        <v>24</v>
      </c>
      <c r="D11" s="6" t="s">
        <v>35</v>
      </c>
      <c r="E11" s="2">
        <v>10040007</v>
      </c>
      <c r="F11" s="15">
        <v>1</v>
      </c>
      <c r="G11" s="14">
        <v>62</v>
      </c>
      <c r="H11" s="14">
        <f>G11*0.5</f>
        <v>31</v>
      </c>
      <c r="I11" s="15">
        <v>80</v>
      </c>
      <c r="J11" s="15">
        <f>I11*0.5</f>
        <v>40</v>
      </c>
      <c r="K11" s="15">
        <f t="shared" ref="K11:K14" si="4">H11+J11</f>
        <v>71</v>
      </c>
      <c r="L11" s="15">
        <v>1</v>
      </c>
      <c r="M11" s="3"/>
      <c r="N11" s="3"/>
      <c r="O11" s="3"/>
      <c r="P11" s="3"/>
      <c r="Q11" s="3"/>
      <c r="R11" s="3"/>
      <c r="S11" s="3"/>
      <c r="T11" s="3"/>
    </row>
    <row r="12" spans="1:20" s="3" customFormat="1" ht="15" customHeight="1">
      <c r="A12" s="13">
        <v>30</v>
      </c>
      <c r="B12" s="16" t="s">
        <v>17</v>
      </c>
      <c r="C12" s="16" t="s">
        <v>24</v>
      </c>
      <c r="D12" s="6" t="s">
        <v>36</v>
      </c>
      <c r="E12" s="16">
        <v>10040008</v>
      </c>
      <c r="F12" s="16">
        <v>1</v>
      </c>
      <c r="G12" s="14">
        <v>77</v>
      </c>
      <c r="H12" s="14">
        <f t="shared" si="0"/>
        <v>38.5</v>
      </c>
      <c r="I12" s="15">
        <v>83.7</v>
      </c>
      <c r="J12" s="15">
        <f t="shared" si="3"/>
        <v>41.85</v>
      </c>
      <c r="K12" s="15">
        <f t="shared" si="4"/>
        <v>80.349999999999994</v>
      </c>
      <c r="L12" s="15">
        <v>1</v>
      </c>
    </row>
    <row r="13" spans="1:20" ht="15" customHeight="1">
      <c r="A13" s="13">
        <v>33</v>
      </c>
      <c r="B13" s="16" t="s">
        <v>18</v>
      </c>
      <c r="C13" s="16" t="s">
        <v>25</v>
      </c>
      <c r="D13" s="6" t="s">
        <v>37</v>
      </c>
      <c r="E13" s="16">
        <v>10040009</v>
      </c>
      <c r="F13" s="16">
        <v>1</v>
      </c>
      <c r="G13" s="14">
        <v>69</v>
      </c>
      <c r="H13" s="14">
        <f t="shared" si="0"/>
        <v>34.5</v>
      </c>
      <c r="I13" s="15">
        <v>81.400000000000006</v>
      </c>
      <c r="J13" s="15">
        <f t="shared" si="3"/>
        <v>40.700000000000003</v>
      </c>
      <c r="K13" s="15">
        <f t="shared" si="4"/>
        <v>75.2</v>
      </c>
      <c r="L13" s="15">
        <v>1</v>
      </c>
      <c r="M13" s="3"/>
      <c r="N13" s="3"/>
      <c r="O13" s="3"/>
      <c r="P13" s="3"/>
      <c r="Q13" s="3"/>
      <c r="R13" s="3"/>
      <c r="S13" s="3"/>
      <c r="T13" s="3"/>
    </row>
    <row r="14" spans="1:20" s="3" customFormat="1" ht="15" customHeight="1">
      <c r="A14" s="13">
        <v>36</v>
      </c>
      <c r="B14" s="16" t="s">
        <v>19</v>
      </c>
      <c r="C14" s="16" t="s">
        <v>25</v>
      </c>
      <c r="D14" s="6" t="s">
        <v>38</v>
      </c>
      <c r="E14" s="16">
        <v>10040010</v>
      </c>
      <c r="F14" s="16">
        <v>1</v>
      </c>
      <c r="G14" s="14">
        <v>59</v>
      </c>
      <c r="H14" s="14">
        <f t="shared" si="0"/>
        <v>29.5</v>
      </c>
      <c r="I14" s="15">
        <v>81.599999999999994</v>
      </c>
      <c r="J14" s="15">
        <f t="shared" si="3"/>
        <v>40.799999999999997</v>
      </c>
      <c r="K14" s="15">
        <f t="shared" si="4"/>
        <v>70.3</v>
      </c>
      <c r="L14" s="15">
        <v>1</v>
      </c>
    </row>
    <row r="15" spans="1:20">
      <c r="H15" s="17"/>
      <c r="J15" s="17"/>
    </row>
    <row r="20" spans="8:8">
      <c r="H20" t="s">
        <v>26</v>
      </c>
    </row>
  </sheetData>
  <mergeCells count="2">
    <mergeCell ref="A1:L1"/>
    <mergeCell ref="F3:F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2019-06-18T10:56:22Z</dcterms:modified>
</cp:coreProperties>
</file>