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20" windowWidth="20865" windowHeight="9480" activeTab="0"/>
  </bookViews>
  <sheets>
    <sheet name="考试总考分汇总及排名表" sheetId="1" r:id="rId1"/>
  </sheets>
  <definedNames/>
  <calcPr fullCalcOnLoad="1"/>
</workbook>
</file>

<file path=xl/sharedStrings.xml><?xml version="1.0" encoding="utf-8"?>
<sst xmlns="http://schemas.openxmlformats.org/spreadsheetml/2006/main" count="626" uniqueCount="268">
  <si>
    <t>序号</t>
  </si>
  <si>
    <t>职位编码</t>
  </si>
  <si>
    <t>考生姓名</t>
  </si>
  <si>
    <t>准考证号</t>
  </si>
  <si>
    <t>笔试成绩</t>
  </si>
  <si>
    <t>笔试折合成绩</t>
  </si>
  <si>
    <t>笔试
排名</t>
  </si>
  <si>
    <t>面试成绩</t>
  </si>
  <si>
    <t>面试折合成绩</t>
  </si>
  <si>
    <t>面试排名</t>
  </si>
  <si>
    <t>总考分</t>
  </si>
  <si>
    <t>职位排名</t>
  </si>
  <si>
    <t>乐山市地方税务局</t>
  </si>
  <si>
    <t>李璐</t>
  </si>
  <si>
    <t>许剑书</t>
  </si>
  <si>
    <t>王石瑶</t>
  </si>
  <si>
    <t>游林佳</t>
  </si>
  <si>
    <t>宋佳林</t>
  </si>
  <si>
    <t>张茜</t>
  </si>
  <si>
    <t>戴可依</t>
  </si>
  <si>
    <t>黄咏梅</t>
  </si>
  <si>
    <t>钟紫燕</t>
  </si>
  <si>
    <t>向思颖</t>
  </si>
  <si>
    <t>易行</t>
  </si>
  <si>
    <t>黄箫旭</t>
  </si>
  <si>
    <t>杨意晗</t>
  </si>
  <si>
    <t>张峰萍</t>
  </si>
  <si>
    <t>徐圣杰</t>
  </si>
  <si>
    <t>兰青</t>
  </si>
  <si>
    <t>廖鹭丝</t>
  </si>
  <si>
    <t>许秋梅</t>
  </si>
  <si>
    <t>袁秋实</t>
  </si>
  <si>
    <t>张宇珠</t>
  </si>
  <si>
    <t>张箭潇</t>
  </si>
  <si>
    <t>张星</t>
  </si>
  <si>
    <t>周文波</t>
  </si>
  <si>
    <t>赖俊仲</t>
  </si>
  <si>
    <t>杨尚林</t>
  </si>
  <si>
    <t>万茂</t>
  </si>
  <si>
    <t>张冰洁</t>
  </si>
  <si>
    <t>邓可</t>
  </si>
  <si>
    <t>杨珍</t>
  </si>
  <si>
    <t>沈亚</t>
  </si>
  <si>
    <t>林欣怡</t>
  </si>
  <si>
    <t>余明琦</t>
  </si>
  <si>
    <t>黄筱</t>
  </si>
  <si>
    <t>蒲润实</t>
  </si>
  <si>
    <t>邓玲</t>
  </si>
  <si>
    <t>何志琪</t>
  </si>
  <si>
    <t>费佳丽</t>
  </si>
  <si>
    <t>卓晴</t>
  </si>
  <si>
    <t>黄倩颖</t>
  </si>
  <si>
    <t>沈沁文</t>
  </si>
  <si>
    <t>杨娇</t>
  </si>
  <si>
    <t>吴志强</t>
  </si>
  <si>
    <t>罗瑶</t>
  </si>
  <si>
    <t>谭桠</t>
  </si>
  <si>
    <t>龚琳禺</t>
  </si>
  <si>
    <t>袁子惟</t>
  </si>
  <si>
    <t>张萍</t>
  </si>
  <si>
    <t>冯艳茜</t>
  </si>
  <si>
    <t>胡浩</t>
  </si>
  <si>
    <t>李东波</t>
  </si>
  <si>
    <t>王茜</t>
  </si>
  <si>
    <t>周雨杰</t>
  </si>
  <si>
    <t>曾玉婷</t>
  </si>
  <si>
    <t>胡睿鑫</t>
  </si>
  <si>
    <t>王梅岭</t>
  </si>
  <si>
    <t>徐筱慜</t>
  </si>
  <si>
    <t>童佳</t>
  </si>
  <si>
    <t>罗静雯</t>
  </si>
  <si>
    <t>李俐莹</t>
  </si>
  <si>
    <t>徐桂福</t>
  </si>
  <si>
    <t>袁一平</t>
  </si>
  <si>
    <t>王译敏</t>
  </si>
  <si>
    <t>汪恒翔</t>
  </si>
  <si>
    <t>王南飞</t>
  </si>
  <si>
    <t>邓鑫宇</t>
  </si>
  <si>
    <t>陈思宇</t>
  </si>
  <si>
    <t>张弛</t>
  </si>
  <si>
    <t>杨丽琪</t>
  </si>
  <si>
    <t>郭力行</t>
  </si>
  <si>
    <t>谢泽荣</t>
  </si>
  <si>
    <t>田栖樾</t>
  </si>
  <si>
    <t>黄馨媛</t>
  </si>
  <si>
    <t>卢家玉</t>
  </si>
  <si>
    <t>刘雪梅</t>
  </si>
  <si>
    <t>袁锟</t>
  </si>
  <si>
    <t>赵眸璇</t>
  </si>
  <si>
    <t>方庆</t>
  </si>
  <si>
    <t>李新元</t>
  </si>
  <si>
    <t>张瑞</t>
  </si>
  <si>
    <t>吴佳雨</t>
  </si>
  <si>
    <t>陈琳玲</t>
  </si>
  <si>
    <t>罗昆</t>
  </si>
  <si>
    <t>王巫祥</t>
  </si>
  <si>
    <t>赵江</t>
  </si>
  <si>
    <t>谭阳衡</t>
  </si>
  <si>
    <t>邹苗</t>
  </si>
  <si>
    <t>刘春霞</t>
  </si>
  <si>
    <t>6842310112818</t>
  </si>
  <si>
    <t>6842310112908</t>
  </si>
  <si>
    <t>6842310112901</t>
  </si>
  <si>
    <t>6842310113002</t>
  </si>
  <si>
    <t>6842310113108</t>
  </si>
  <si>
    <t>6842310113110</t>
  </si>
  <si>
    <t>6842310113123</t>
  </si>
  <si>
    <t>6842310113117</t>
  </si>
  <si>
    <t>6842310113301</t>
  </si>
  <si>
    <t>6842310113206</t>
  </si>
  <si>
    <t>6842310113219</t>
  </si>
  <si>
    <t>6842310113328</t>
  </si>
  <si>
    <t>6842310113405</t>
  </si>
  <si>
    <t>6842310113506</t>
  </si>
  <si>
    <t>6842310113519</t>
  </si>
  <si>
    <t>6842310113514</t>
  </si>
  <si>
    <t>6842310113526</t>
  </si>
  <si>
    <t>6842310113616</t>
  </si>
  <si>
    <t>6842310113630</t>
  </si>
  <si>
    <t>6842310113621</t>
  </si>
  <si>
    <t>6842310113628</t>
  </si>
  <si>
    <t>6842310113624</t>
  </si>
  <si>
    <t>6842310113705</t>
  </si>
  <si>
    <t>6842310113703</t>
  </si>
  <si>
    <t>6842310113716</t>
  </si>
  <si>
    <t>6842310113720</t>
  </si>
  <si>
    <t>6842310113910</t>
  </si>
  <si>
    <t>6842310113726</t>
  </si>
  <si>
    <t>6842310114203</t>
  </si>
  <si>
    <t>6842310113812</t>
  </si>
  <si>
    <t>6842310114206</t>
  </si>
  <si>
    <t>6842310113903</t>
  </si>
  <si>
    <t>6842310113809</t>
  </si>
  <si>
    <t>6842310114220</t>
  </si>
  <si>
    <t>6842310114227</t>
  </si>
  <si>
    <t>6842310114423</t>
  </si>
  <si>
    <t>6842310114411</t>
  </si>
  <si>
    <t>6842310114430</t>
  </si>
  <si>
    <t>6842310114429</t>
  </si>
  <si>
    <t>6842310114519</t>
  </si>
  <si>
    <t>6842310114612</t>
  </si>
  <si>
    <t>6842310114608</t>
  </si>
  <si>
    <t>6842310114614</t>
  </si>
  <si>
    <t>6842310114619</t>
  </si>
  <si>
    <t>6842310114711</t>
  </si>
  <si>
    <t>6842310114702</t>
  </si>
  <si>
    <t>6842310114725</t>
  </si>
  <si>
    <t>6842310114813</t>
  </si>
  <si>
    <t>6842310114822</t>
  </si>
  <si>
    <t>6842310114828</t>
  </si>
  <si>
    <t>6842310115104</t>
  </si>
  <si>
    <t>6842310114911</t>
  </si>
  <si>
    <t>6842310115201</t>
  </si>
  <si>
    <t>6842310114914</t>
  </si>
  <si>
    <t>6842310115020</t>
  </si>
  <si>
    <t>6842310115026</t>
  </si>
  <si>
    <t>6842310115116</t>
  </si>
  <si>
    <t>6842310114905</t>
  </si>
  <si>
    <t>6842310114910</t>
  </si>
  <si>
    <t>6842310115207</t>
  </si>
  <si>
    <t>6842310115218</t>
  </si>
  <si>
    <t>6842310115219</t>
  </si>
  <si>
    <t>6842310115306</t>
  </si>
  <si>
    <t>6842310115303</t>
  </si>
  <si>
    <t>6842310115519</t>
  </si>
  <si>
    <t>6842310115413</t>
  </si>
  <si>
    <t>6842310115515</t>
  </si>
  <si>
    <t>6842310115317</t>
  </si>
  <si>
    <t>6842310115411</t>
  </si>
  <si>
    <t>6842310115527</t>
  </si>
  <si>
    <t>6842310115523</t>
  </si>
  <si>
    <t>6842310115526</t>
  </si>
  <si>
    <t>6842310115613</t>
  </si>
  <si>
    <t>6842310115629</t>
  </si>
  <si>
    <t>6842310115705</t>
  </si>
  <si>
    <t>6842310115714</t>
  </si>
  <si>
    <t>6842310115711</t>
  </si>
  <si>
    <t>6842310115809</t>
  </si>
  <si>
    <t>6842310115802</t>
  </si>
  <si>
    <t>6842310115804</t>
  </si>
  <si>
    <t>6842310115727</t>
  </si>
  <si>
    <t>6842310115805</t>
  </si>
  <si>
    <t>6842310115817</t>
  </si>
  <si>
    <t>6842310115821</t>
  </si>
  <si>
    <t>6842310120103</t>
  </si>
  <si>
    <t>6842310120111</t>
  </si>
  <si>
    <t>6842310120115</t>
  </si>
  <si>
    <t>27100263</t>
  </si>
  <si>
    <t>27100264</t>
  </si>
  <si>
    <t>27100265</t>
  </si>
  <si>
    <t>27100266</t>
  </si>
  <si>
    <t>27100267</t>
  </si>
  <si>
    <t>27100268</t>
  </si>
  <si>
    <t>27100269</t>
  </si>
  <si>
    <t>27100270</t>
  </si>
  <si>
    <t>27100271</t>
  </si>
  <si>
    <t>27100272</t>
  </si>
  <si>
    <t>27100273</t>
  </si>
  <si>
    <t>27100274</t>
  </si>
  <si>
    <t>27100275</t>
  </si>
  <si>
    <t>27100276</t>
  </si>
  <si>
    <t>27100277</t>
  </si>
  <si>
    <t>27100278</t>
  </si>
  <si>
    <t>27100279</t>
  </si>
  <si>
    <t>27100280</t>
  </si>
  <si>
    <t>27100281</t>
  </si>
  <si>
    <t>27100282</t>
  </si>
  <si>
    <t>27100283</t>
  </si>
  <si>
    <t>27100284</t>
  </si>
  <si>
    <t>27100285</t>
  </si>
  <si>
    <t>27100286</t>
  </si>
  <si>
    <t>27100287</t>
  </si>
  <si>
    <t>27100288</t>
  </si>
  <si>
    <t>27100289</t>
  </si>
  <si>
    <t>27100290</t>
  </si>
  <si>
    <t>27100291</t>
  </si>
  <si>
    <t>27100292</t>
  </si>
  <si>
    <t>27100294</t>
  </si>
  <si>
    <t>27100295</t>
  </si>
  <si>
    <t>27100296</t>
  </si>
  <si>
    <t>27100297</t>
  </si>
  <si>
    <t>27100298</t>
  </si>
  <si>
    <t>27100299</t>
  </si>
  <si>
    <t>市中区地税局计算机管理</t>
  </si>
  <si>
    <t>五通桥区地税局税收征管</t>
  </si>
  <si>
    <t>五通桥区地税局涉外税收</t>
  </si>
  <si>
    <t>五通桥区地税局政策法规</t>
  </si>
  <si>
    <t>沙湾区地税局计算机管理</t>
  </si>
  <si>
    <t>沙湾区地税局税收征管（一）</t>
  </si>
  <si>
    <t>沙湾区地税局税收征管（二）</t>
  </si>
  <si>
    <t>沙湾区地税局政策法规</t>
  </si>
  <si>
    <t>沙湾区地税局文秘</t>
  </si>
  <si>
    <t>金口河区地税局税收征管</t>
  </si>
  <si>
    <t>金口河区地税局税务稽查</t>
  </si>
  <si>
    <t>金口河区地税局文秘</t>
  </si>
  <si>
    <t>峨眉山市地税局计算机管理</t>
  </si>
  <si>
    <t>峨眉山市地税局税收征管</t>
  </si>
  <si>
    <t>峨眉山市地税局政策法规</t>
  </si>
  <si>
    <t>峨眉山市地税局涉外税收</t>
  </si>
  <si>
    <t>犍为县地税局税收征管（一）</t>
  </si>
  <si>
    <t>犍为县地税局税收征管（二）</t>
  </si>
  <si>
    <t>犍为县地税局计算机管理</t>
  </si>
  <si>
    <t>犍为县地税局政策法规</t>
  </si>
  <si>
    <t>井研县地税局税收征管</t>
  </si>
  <si>
    <t>井研县地税局文秘</t>
  </si>
  <si>
    <t>井研县地税局政策法规</t>
  </si>
  <si>
    <t>沐川县地税局税收征管</t>
  </si>
  <si>
    <t>沐川县地税局计算机管理</t>
  </si>
  <si>
    <t>沐川县地税局政策法规</t>
  </si>
  <si>
    <t>峨边县地税局计算机管理</t>
  </si>
  <si>
    <t>峨边县地税局税收会计（一）</t>
  </si>
  <si>
    <t>峨边县地税局税收会计（二）</t>
  </si>
  <si>
    <t>峨边县地税局税收征管（一）</t>
  </si>
  <si>
    <t>峨边县地税局政策法规</t>
  </si>
  <si>
    <t>峨边县地税局文秘</t>
  </si>
  <si>
    <t>马边县地税局税收征管（一）</t>
  </si>
  <si>
    <t>马边县地税局税收征管（二）</t>
  </si>
  <si>
    <t>马边县地税局计算机管理</t>
  </si>
  <si>
    <t>马边县地税局文秘</t>
  </si>
  <si>
    <t>报考职位</t>
  </si>
  <si>
    <t>招录机关</t>
  </si>
  <si>
    <t>体检时间</t>
  </si>
  <si>
    <t>7月30日</t>
  </si>
  <si>
    <t>7月30日</t>
  </si>
  <si>
    <t>性别</t>
  </si>
  <si>
    <t>2016年上半年四川省乐山市地税系统公开考试录用公务员进入体检人员名单（87人）</t>
  </si>
  <si>
    <t>女</t>
  </si>
  <si>
    <t>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</si>
</sst>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9"/>
      <name val="宋体"/>
      <family val="0"/>
    </font>
    <font>
      <sz val="12"/>
      <name val="仿宋_GB2312"/>
      <family val="3"/>
    </font>
    <font>
      <sz val="11"/>
      <name val="宋体"/>
      <family val="0"/>
    </font>
    <font>
      <sz val="11"/>
      <color indexed="10"/>
      <name val="宋体"/>
      <family val="0"/>
    </font>
    <font>
      <sz val="18"/>
      <name val="方正小标宋_GBK"/>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13">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vertical="center"/>
    </xf>
    <xf numFmtId="0" fontId="3" fillId="0" borderId="10" xfId="0" applyFont="1" applyFill="1" applyBorder="1" applyAlignment="1">
      <alignment horizontal="center" vertical="center"/>
    </xf>
    <xf numFmtId="0" fontId="0" fillId="0" borderId="10" xfId="0" applyFill="1" applyBorder="1" applyAlignment="1">
      <alignment vertical="center"/>
    </xf>
    <xf numFmtId="0" fontId="0" fillId="0" borderId="0" xfId="0" applyFill="1" applyAlignment="1">
      <alignment vertical="center"/>
    </xf>
    <xf numFmtId="49" fontId="4" fillId="0" borderId="10"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0" xfId="0" applyFont="1" applyFill="1" applyBorder="1" applyAlignment="1">
      <alignment horizontal="center" vertical="center"/>
    </xf>
    <xf numFmtId="0" fontId="0" fillId="0" borderId="0" xfId="0"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9"/>
  <sheetViews>
    <sheetView tabSelected="1" zoomScalePageLayoutView="0" workbookViewId="0" topLeftCell="A1">
      <pane ySplit="2" topLeftCell="BM3" activePane="bottomLeft" state="frozen"/>
      <selection pane="topLeft" activeCell="A1" sqref="A1"/>
      <selection pane="bottomLeft" activeCell="Q3" sqref="Q3"/>
    </sheetView>
  </sheetViews>
  <sheetFormatPr defaultColWidth="9.00390625" defaultRowHeight="14.25"/>
  <cols>
    <col min="1" max="1" width="3.875" style="12" customWidth="1"/>
    <col min="2" max="2" width="8.75390625" style="0" customWidth="1"/>
    <col min="3" max="3" width="5.50390625" style="0" bestFit="1" customWidth="1"/>
    <col min="4" max="4" width="17.25390625" style="0" customWidth="1"/>
    <col min="5" max="5" width="25.00390625" style="0" bestFit="1" customWidth="1"/>
    <col min="6" max="6" width="9.50390625" style="0" bestFit="1" customWidth="1"/>
    <col min="7" max="7" width="15.00390625" style="0" bestFit="1" customWidth="1"/>
    <col min="8" max="8" width="6.50390625" style="0" customWidth="1"/>
    <col min="9" max="9" width="7.25390625" style="0" customWidth="1"/>
    <col min="10" max="10" width="5.75390625" style="12" customWidth="1"/>
    <col min="11" max="11" width="8.50390625" style="0" customWidth="1"/>
    <col min="12" max="12" width="7.375" style="0" customWidth="1"/>
    <col min="13" max="13" width="5.50390625" style="12" customWidth="1"/>
    <col min="14" max="14" width="8.50390625" style="0" customWidth="1"/>
    <col min="15" max="15" width="5.50390625" style="12" customWidth="1"/>
    <col min="16" max="16" width="9.50390625" style="0" bestFit="1" customWidth="1"/>
  </cols>
  <sheetData>
    <row r="1" spans="1:16" ht="36.75" customHeight="1">
      <c r="A1" s="8" t="s">
        <v>265</v>
      </c>
      <c r="B1" s="9"/>
      <c r="C1" s="9"/>
      <c r="D1" s="9"/>
      <c r="E1" s="9"/>
      <c r="F1" s="9"/>
      <c r="G1" s="9"/>
      <c r="H1" s="9"/>
      <c r="I1" s="9"/>
      <c r="J1" s="9"/>
      <c r="K1" s="9"/>
      <c r="L1" s="9"/>
      <c r="M1" s="9"/>
      <c r="N1" s="9"/>
      <c r="O1" s="9"/>
      <c r="P1" s="10"/>
    </row>
    <row r="2" spans="1:16" ht="36.75" customHeight="1">
      <c r="A2" s="1" t="s">
        <v>0</v>
      </c>
      <c r="B2" s="1" t="s">
        <v>2</v>
      </c>
      <c r="C2" s="1" t="s">
        <v>264</v>
      </c>
      <c r="D2" s="1" t="s">
        <v>260</v>
      </c>
      <c r="E2" s="1" t="s">
        <v>259</v>
      </c>
      <c r="F2" s="1" t="s">
        <v>1</v>
      </c>
      <c r="G2" s="1" t="s">
        <v>3</v>
      </c>
      <c r="H2" s="2" t="s">
        <v>4</v>
      </c>
      <c r="I2" s="2" t="s">
        <v>5</v>
      </c>
      <c r="J2" s="2" t="s">
        <v>6</v>
      </c>
      <c r="K2" s="1" t="s">
        <v>7</v>
      </c>
      <c r="L2" s="2" t="s">
        <v>8</v>
      </c>
      <c r="M2" s="2" t="s">
        <v>9</v>
      </c>
      <c r="N2" s="1" t="s">
        <v>10</v>
      </c>
      <c r="O2" s="2" t="s">
        <v>11</v>
      </c>
      <c r="P2" s="1" t="s">
        <v>261</v>
      </c>
    </row>
    <row r="3" spans="1:16" s="6" customFormat="1" ht="19.5" customHeight="1">
      <c r="A3" s="11">
        <v>1</v>
      </c>
      <c r="B3" s="4" t="s">
        <v>13</v>
      </c>
      <c r="C3" s="4" t="s">
        <v>266</v>
      </c>
      <c r="D3" s="4" t="s">
        <v>12</v>
      </c>
      <c r="E3" s="5" t="s">
        <v>223</v>
      </c>
      <c r="F3" s="3" t="s">
        <v>187</v>
      </c>
      <c r="G3" s="3" t="s">
        <v>100</v>
      </c>
      <c r="H3" s="3">
        <f>I3/0.35</f>
        <v>137.00000000000003</v>
      </c>
      <c r="I3" s="3">
        <v>47.95</v>
      </c>
      <c r="J3" s="11">
        <v>1</v>
      </c>
      <c r="K3" s="3">
        <v>83.4</v>
      </c>
      <c r="L3" s="3">
        <v>25.02</v>
      </c>
      <c r="M3" s="11">
        <v>1</v>
      </c>
      <c r="N3" s="3">
        <f>I3+L3</f>
        <v>72.97</v>
      </c>
      <c r="O3" s="11">
        <v>1</v>
      </c>
      <c r="P3" s="7" t="s">
        <v>263</v>
      </c>
    </row>
    <row r="4" spans="1:16" s="6" customFormat="1" ht="19.5" customHeight="1">
      <c r="A4" s="11">
        <v>2</v>
      </c>
      <c r="B4" s="4" t="s">
        <v>14</v>
      </c>
      <c r="C4" s="4" t="s">
        <v>266</v>
      </c>
      <c r="D4" s="4" t="s">
        <v>12</v>
      </c>
      <c r="E4" s="5" t="s">
        <v>224</v>
      </c>
      <c r="F4" s="3" t="s">
        <v>188</v>
      </c>
      <c r="G4" s="3" t="s">
        <v>101</v>
      </c>
      <c r="H4" s="3">
        <f aca="true" t="shared" si="0" ref="H4:H26">I4/0.35</f>
        <v>135.5</v>
      </c>
      <c r="I4" s="3">
        <v>47.425</v>
      </c>
      <c r="J4" s="11">
        <v>1</v>
      </c>
      <c r="K4" s="3">
        <v>80.6</v>
      </c>
      <c r="L4" s="3">
        <v>24.18</v>
      </c>
      <c r="M4" s="11">
        <v>5</v>
      </c>
      <c r="N4" s="3">
        <f aca="true" t="shared" si="1" ref="N4:N26">I4+L4</f>
        <v>71.60499999999999</v>
      </c>
      <c r="O4" s="11">
        <v>1</v>
      </c>
      <c r="P4" s="7" t="s">
        <v>263</v>
      </c>
    </row>
    <row r="5" spans="1:16" s="6" customFormat="1" ht="19.5" customHeight="1">
      <c r="A5" s="11">
        <v>3</v>
      </c>
      <c r="B5" s="4" t="s">
        <v>15</v>
      </c>
      <c r="C5" s="4" t="s">
        <v>266</v>
      </c>
      <c r="D5" s="4" t="s">
        <v>12</v>
      </c>
      <c r="E5" s="5" t="s">
        <v>224</v>
      </c>
      <c r="F5" s="3" t="s">
        <v>188</v>
      </c>
      <c r="G5" s="3" t="s">
        <v>102</v>
      </c>
      <c r="H5" s="3">
        <f t="shared" si="0"/>
        <v>131.5</v>
      </c>
      <c r="I5" s="3">
        <v>46.025</v>
      </c>
      <c r="J5" s="11">
        <v>2</v>
      </c>
      <c r="K5" s="3">
        <v>81.6</v>
      </c>
      <c r="L5" s="3">
        <v>24.48</v>
      </c>
      <c r="M5" s="11">
        <v>3</v>
      </c>
      <c r="N5" s="3">
        <f t="shared" si="1"/>
        <v>70.505</v>
      </c>
      <c r="O5" s="11">
        <v>2</v>
      </c>
      <c r="P5" s="7" t="s">
        <v>262</v>
      </c>
    </row>
    <row r="6" spans="1:16" s="6" customFormat="1" ht="19.5" customHeight="1">
      <c r="A6" s="11">
        <v>4</v>
      </c>
      <c r="B6" s="4" t="s">
        <v>16</v>
      </c>
      <c r="C6" s="4" t="s">
        <v>267</v>
      </c>
      <c r="D6" s="4" t="s">
        <v>12</v>
      </c>
      <c r="E6" s="5" t="s">
        <v>225</v>
      </c>
      <c r="F6" s="3" t="s">
        <v>189</v>
      </c>
      <c r="G6" s="3" t="s">
        <v>103</v>
      </c>
      <c r="H6" s="3">
        <f t="shared" si="0"/>
        <v>135</v>
      </c>
      <c r="I6" s="3">
        <v>47.25</v>
      </c>
      <c r="J6" s="11">
        <v>2</v>
      </c>
      <c r="K6" s="3">
        <v>85.6</v>
      </c>
      <c r="L6" s="3">
        <v>25.68</v>
      </c>
      <c r="M6" s="11">
        <v>1</v>
      </c>
      <c r="N6" s="3">
        <f t="shared" si="1"/>
        <v>72.93</v>
      </c>
      <c r="O6" s="11">
        <v>1</v>
      </c>
      <c r="P6" s="7" t="s">
        <v>262</v>
      </c>
    </row>
    <row r="7" spans="1:16" s="6" customFormat="1" ht="19.5" customHeight="1">
      <c r="A7" s="11">
        <v>5</v>
      </c>
      <c r="B7" s="4" t="s">
        <v>17</v>
      </c>
      <c r="C7" s="4" t="s">
        <v>266</v>
      </c>
      <c r="D7" s="4" t="s">
        <v>12</v>
      </c>
      <c r="E7" s="5" t="s">
        <v>226</v>
      </c>
      <c r="F7" s="3" t="s">
        <v>190</v>
      </c>
      <c r="G7" s="3" t="s">
        <v>104</v>
      </c>
      <c r="H7" s="3">
        <f t="shared" si="0"/>
        <v>138</v>
      </c>
      <c r="I7" s="3">
        <v>48.3</v>
      </c>
      <c r="J7" s="11">
        <v>1</v>
      </c>
      <c r="K7" s="3">
        <v>81.2</v>
      </c>
      <c r="L7" s="3">
        <v>24.36</v>
      </c>
      <c r="M7" s="11">
        <v>3</v>
      </c>
      <c r="N7" s="3">
        <f t="shared" si="1"/>
        <v>72.66</v>
      </c>
      <c r="O7" s="11">
        <v>1</v>
      </c>
      <c r="P7" s="7" t="s">
        <v>262</v>
      </c>
    </row>
    <row r="8" spans="1:16" s="6" customFormat="1" ht="19.5" customHeight="1">
      <c r="A8" s="11">
        <v>6</v>
      </c>
      <c r="B8" s="4" t="s">
        <v>18</v>
      </c>
      <c r="C8" s="4" t="s">
        <v>266</v>
      </c>
      <c r="D8" s="4" t="s">
        <v>12</v>
      </c>
      <c r="E8" s="5" t="s">
        <v>226</v>
      </c>
      <c r="F8" s="3" t="s">
        <v>190</v>
      </c>
      <c r="G8" s="3" t="s">
        <v>105</v>
      </c>
      <c r="H8" s="3">
        <f t="shared" si="0"/>
        <v>130.5</v>
      </c>
      <c r="I8" s="3">
        <v>45.675</v>
      </c>
      <c r="J8" s="11">
        <v>2</v>
      </c>
      <c r="K8" s="3">
        <v>83.2</v>
      </c>
      <c r="L8" s="3">
        <v>24.96</v>
      </c>
      <c r="M8" s="11">
        <v>1</v>
      </c>
      <c r="N8" s="3">
        <f t="shared" si="1"/>
        <v>70.63499999999999</v>
      </c>
      <c r="O8" s="11">
        <v>2</v>
      </c>
      <c r="P8" s="7" t="s">
        <v>262</v>
      </c>
    </row>
    <row r="9" spans="1:16" s="6" customFormat="1" ht="19.5" customHeight="1">
      <c r="A9" s="11">
        <v>7</v>
      </c>
      <c r="B9" s="4" t="s">
        <v>19</v>
      </c>
      <c r="C9" s="4" t="s">
        <v>266</v>
      </c>
      <c r="D9" s="4" t="s">
        <v>12</v>
      </c>
      <c r="E9" s="5" t="s">
        <v>227</v>
      </c>
      <c r="F9" s="3" t="s">
        <v>191</v>
      </c>
      <c r="G9" s="3" t="s">
        <v>106</v>
      </c>
      <c r="H9" s="3">
        <f t="shared" si="0"/>
        <v>130.5</v>
      </c>
      <c r="I9" s="3">
        <v>45.675</v>
      </c>
      <c r="J9" s="11">
        <v>1</v>
      </c>
      <c r="K9" s="3">
        <v>82.4</v>
      </c>
      <c r="L9" s="3">
        <v>24.72</v>
      </c>
      <c r="M9" s="11">
        <v>1</v>
      </c>
      <c r="N9" s="3">
        <f t="shared" si="1"/>
        <v>70.395</v>
      </c>
      <c r="O9" s="11">
        <v>1</v>
      </c>
      <c r="P9" s="7" t="s">
        <v>262</v>
      </c>
    </row>
    <row r="10" spans="1:16" s="6" customFormat="1" ht="19.5" customHeight="1">
      <c r="A10" s="11">
        <v>8</v>
      </c>
      <c r="B10" s="4" t="s">
        <v>20</v>
      </c>
      <c r="C10" s="4" t="s">
        <v>266</v>
      </c>
      <c r="D10" s="4" t="s">
        <v>12</v>
      </c>
      <c r="E10" s="5" t="s">
        <v>227</v>
      </c>
      <c r="F10" s="3" t="s">
        <v>191</v>
      </c>
      <c r="G10" s="3" t="s">
        <v>107</v>
      </c>
      <c r="H10" s="3">
        <f t="shared" si="0"/>
        <v>128.5</v>
      </c>
      <c r="I10" s="3">
        <v>44.975</v>
      </c>
      <c r="J10" s="11">
        <v>2</v>
      </c>
      <c r="K10" s="3">
        <v>80.4</v>
      </c>
      <c r="L10" s="3">
        <v>24.12</v>
      </c>
      <c r="M10" s="11">
        <v>4</v>
      </c>
      <c r="N10" s="3">
        <f t="shared" si="1"/>
        <v>69.095</v>
      </c>
      <c r="O10" s="11">
        <v>2</v>
      </c>
      <c r="P10" s="7" t="s">
        <v>262</v>
      </c>
    </row>
    <row r="11" spans="1:16" s="6" customFormat="1" ht="19.5" customHeight="1">
      <c r="A11" s="11">
        <v>9</v>
      </c>
      <c r="B11" s="4" t="s">
        <v>25</v>
      </c>
      <c r="C11" s="4" t="s">
        <v>266</v>
      </c>
      <c r="D11" s="4" t="s">
        <v>12</v>
      </c>
      <c r="E11" s="5" t="s">
        <v>228</v>
      </c>
      <c r="F11" s="3" t="s">
        <v>192</v>
      </c>
      <c r="G11" s="3" t="s">
        <v>112</v>
      </c>
      <c r="H11" s="3">
        <f>I11/0.35</f>
        <v>136</v>
      </c>
      <c r="I11" s="3">
        <v>47.6</v>
      </c>
      <c r="J11" s="11">
        <v>5</v>
      </c>
      <c r="K11" s="3">
        <v>83.4</v>
      </c>
      <c r="L11" s="3">
        <v>25.02</v>
      </c>
      <c r="M11" s="11">
        <v>1</v>
      </c>
      <c r="N11" s="3">
        <f>I11+L11</f>
        <v>72.62</v>
      </c>
      <c r="O11" s="11">
        <v>1</v>
      </c>
      <c r="P11" s="7" t="s">
        <v>262</v>
      </c>
    </row>
    <row r="12" spans="1:16" s="6" customFormat="1" ht="19.5" customHeight="1">
      <c r="A12" s="11">
        <v>10</v>
      </c>
      <c r="B12" s="4" t="s">
        <v>21</v>
      </c>
      <c r="C12" s="4" t="s">
        <v>266</v>
      </c>
      <c r="D12" s="4" t="s">
        <v>12</v>
      </c>
      <c r="E12" s="5" t="s">
        <v>228</v>
      </c>
      <c r="F12" s="3" t="s">
        <v>192</v>
      </c>
      <c r="G12" s="3" t="s">
        <v>108</v>
      </c>
      <c r="H12" s="3">
        <f>I12/0.35</f>
        <v>139.50000000000003</v>
      </c>
      <c r="I12" s="3">
        <v>48.825</v>
      </c>
      <c r="J12" s="11">
        <v>1</v>
      </c>
      <c r="K12" s="3">
        <v>79</v>
      </c>
      <c r="L12" s="3">
        <v>23.7</v>
      </c>
      <c r="M12" s="11">
        <v>3</v>
      </c>
      <c r="N12" s="3">
        <f>I12+L12</f>
        <v>72.525</v>
      </c>
      <c r="O12" s="11">
        <v>2</v>
      </c>
      <c r="P12" s="7" t="s">
        <v>262</v>
      </c>
    </row>
    <row r="13" spans="1:16" s="6" customFormat="1" ht="19.5" customHeight="1">
      <c r="A13" s="11">
        <v>11</v>
      </c>
      <c r="B13" s="4" t="s">
        <v>22</v>
      </c>
      <c r="C13" s="4" t="s">
        <v>266</v>
      </c>
      <c r="D13" s="4" t="s">
        <v>12</v>
      </c>
      <c r="E13" s="5" t="s">
        <v>228</v>
      </c>
      <c r="F13" s="3" t="s">
        <v>192</v>
      </c>
      <c r="G13" s="3" t="s">
        <v>109</v>
      </c>
      <c r="H13" s="3">
        <f>I13/0.35</f>
        <v>138.5</v>
      </c>
      <c r="I13" s="3">
        <v>48.475</v>
      </c>
      <c r="J13" s="11">
        <v>2</v>
      </c>
      <c r="K13" s="3">
        <v>78</v>
      </c>
      <c r="L13" s="3">
        <v>23.4</v>
      </c>
      <c r="M13" s="11">
        <v>6</v>
      </c>
      <c r="N13" s="3">
        <f>I13+L13</f>
        <v>71.875</v>
      </c>
      <c r="O13" s="11">
        <v>3</v>
      </c>
      <c r="P13" s="7" t="s">
        <v>262</v>
      </c>
    </row>
    <row r="14" spans="1:16" s="6" customFormat="1" ht="19.5" customHeight="1">
      <c r="A14" s="11">
        <v>12</v>
      </c>
      <c r="B14" s="4" t="s">
        <v>24</v>
      </c>
      <c r="C14" s="4" t="s">
        <v>267</v>
      </c>
      <c r="D14" s="4" t="s">
        <v>12</v>
      </c>
      <c r="E14" s="5" t="s">
        <v>228</v>
      </c>
      <c r="F14" s="3" t="s">
        <v>192</v>
      </c>
      <c r="G14" s="3" t="s">
        <v>111</v>
      </c>
      <c r="H14" s="3">
        <f>I14/0.35</f>
        <v>136</v>
      </c>
      <c r="I14" s="3">
        <v>47.6</v>
      </c>
      <c r="J14" s="11">
        <v>5</v>
      </c>
      <c r="K14" s="3">
        <v>80.2</v>
      </c>
      <c r="L14" s="3">
        <v>24.06</v>
      </c>
      <c r="M14" s="11">
        <v>2</v>
      </c>
      <c r="N14" s="3">
        <f>I14+L14</f>
        <v>71.66</v>
      </c>
      <c r="O14" s="11">
        <v>4</v>
      </c>
      <c r="P14" s="7" t="s">
        <v>262</v>
      </c>
    </row>
    <row r="15" spans="1:16" s="6" customFormat="1" ht="19.5" customHeight="1">
      <c r="A15" s="11">
        <v>13</v>
      </c>
      <c r="B15" s="4" t="s">
        <v>23</v>
      </c>
      <c r="C15" s="4" t="s">
        <v>267</v>
      </c>
      <c r="D15" s="4" t="s">
        <v>12</v>
      </c>
      <c r="E15" s="5" t="s">
        <v>228</v>
      </c>
      <c r="F15" s="3" t="s">
        <v>192</v>
      </c>
      <c r="G15" s="3" t="s">
        <v>110</v>
      </c>
      <c r="H15" s="3">
        <f>I15/0.35</f>
        <v>137.00000000000003</v>
      </c>
      <c r="I15" s="3">
        <v>47.95</v>
      </c>
      <c r="J15" s="11">
        <v>4</v>
      </c>
      <c r="K15" s="3">
        <v>79</v>
      </c>
      <c r="L15" s="3">
        <v>23.7</v>
      </c>
      <c r="M15" s="11">
        <v>3</v>
      </c>
      <c r="N15" s="3">
        <f>I15+L15</f>
        <v>71.65</v>
      </c>
      <c r="O15" s="11">
        <v>5</v>
      </c>
      <c r="P15" s="7" t="s">
        <v>262</v>
      </c>
    </row>
    <row r="16" spans="1:16" s="6" customFormat="1" ht="19.5" customHeight="1">
      <c r="A16" s="11">
        <v>14</v>
      </c>
      <c r="B16" s="4" t="s">
        <v>26</v>
      </c>
      <c r="C16" s="4" t="s">
        <v>267</v>
      </c>
      <c r="D16" s="4" t="s">
        <v>12</v>
      </c>
      <c r="E16" s="5" t="s">
        <v>229</v>
      </c>
      <c r="F16" s="3" t="s">
        <v>193</v>
      </c>
      <c r="G16" s="3" t="s">
        <v>113</v>
      </c>
      <c r="H16" s="3">
        <f t="shared" si="0"/>
        <v>132.5</v>
      </c>
      <c r="I16" s="3">
        <v>46.375</v>
      </c>
      <c r="J16" s="11">
        <v>1</v>
      </c>
      <c r="K16" s="3">
        <v>76</v>
      </c>
      <c r="L16" s="3">
        <v>22.8</v>
      </c>
      <c r="M16" s="11">
        <v>3</v>
      </c>
      <c r="N16" s="3">
        <f t="shared" si="1"/>
        <v>69.175</v>
      </c>
      <c r="O16" s="11">
        <v>1</v>
      </c>
      <c r="P16" s="7" t="s">
        <v>262</v>
      </c>
    </row>
    <row r="17" spans="1:16" s="6" customFormat="1" ht="19.5" customHeight="1">
      <c r="A17" s="11">
        <v>15</v>
      </c>
      <c r="B17" s="4" t="s">
        <v>28</v>
      </c>
      <c r="C17" s="4" t="s">
        <v>266</v>
      </c>
      <c r="D17" s="4" t="s">
        <v>12</v>
      </c>
      <c r="E17" s="5" t="s">
        <v>230</v>
      </c>
      <c r="F17" s="3" t="s">
        <v>194</v>
      </c>
      <c r="G17" s="3" t="s">
        <v>115</v>
      </c>
      <c r="H17" s="3">
        <f>I17/0.35</f>
        <v>127.00000000000001</v>
      </c>
      <c r="I17" s="3">
        <v>44.45</v>
      </c>
      <c r="J17" s="11">
        <v>2</v>
      </c>
      <c r="K17" s="3">
        <v>81.2</v>
      </c>
      <c r="L17" s="3">
        <v>24.36</v>
      </c>
      <c r="M17" s="11">
        <v>1</v>
      </c>
      <c r="N17" s="3">
        <f>I17+L17</f>
        <v>68.81</v>
      </c>
      <c r="O17" s="11">
        <v>1</v>
      </c>
      <c r="P17" s="7" t="s">
        <v>262</v>
      </c>
    </row>
    <row r="18" spans="1:16" s="6" customFormat="1" ht="19.5" customHeight="1">
      <c r="A18" s="11">
        <v>16</v>
      </c>
      <c r="B18" s="4" t="s">
        <v>27</v>
      </c>
      <c r="C18" s="4" t="s">
        <v>267</v>
      </c>
      <c r="D18" s="4" t="s">
        <v>12</v>
      </c>
      <c r="E18" s="5" t="s">
        <v>230</v>
      </c>
      <c r="F18" s="3" t="s">
        <v>194</v>
      </c>
      <c r="G18" s="3" t="s">
        <v>114</v>
      </c>
      <c r="H18" s="3">
        <f>I18/0.35</f>
        <v>130</v>
      </c>
      <c r="I18" s="3">
        <v>45.5</v>
      </c>
      <c r="J18" s="11">
        <v>1</v>
      </c>
      <c r="K18" s="3">
        <v>76.6</v>
      </c>
      <c r="L18" s="3">
        <v>22.98</v>
      </c>
      <c r="M18" s="11">
        <v>5</v>
      </c>
      <c r="N18" s="3">
        <f>I18+L18</f>
        <v>68.48</v>
      </c>
      <c r="O18" s="11">
        <v>2</v>
      </c>
      <c r="P18" s="7" t="s">
        <v>262</v>
      </c>
    </row>
    <row r="19" spans="1:16" s="6" customFormat="1" ht="19.5" customHeight="1">
      <c r="A19" s="11">
        <v>17</v>
      </c>
      <c r="B19" s="4" t="s">
        <v>29</v>
      </c>
      <c r="C19" s="4" t="s">
        <v>266</v>
      </c>
      <c r="D19" s="4" t="s">
        <v>12</v>
      </c>
      <c r="E19" s="5" t="s">
        <v>231</v>
      </c>
      <c r="F19" s="3" t="s">
        <v>195</v>
      </c>
      <c r="G19" s="3" t="s">
        <v>116</v>
      </c>
      <c r="H19" s="3">
        <f t="shared" si="0"/>
        <v>130.5</v>
      </c>
      <c r="I19" s="3">
        <v>45.675</v>
      </c>
      <c r="J19" s="11">
        <v>1</v>
      </c>
      <c r="K19" s="3">
        <v>76.2</v>
      </c>
      <c r="L19" s="3">
        <v>22.86</v>
      </c>
      <c r="M19" s="11">
        <v>6</v>
      </c>
      <c r="N19" s="3">
        <f t="shared" si="1"/>
        <v>68.535</v>
      </c>
      <c r="O19" s="11">
        <v>1</v>
      </c>
      <c r="P19" s="7" t="s">
        <v>262</v>
      </c>
    </row>
    <row r="20" spans="1:16" s="6" customFormat="1" ht="19.5" customHeight="1">
      <c r="A20" s="11">
        <v>18</v>
      </c>
      <c r="B20" s="4" t="s">
        <v>30</v>
      </c>
      <c r="C20" s="4" t="s">
        <v>266</v>
      </c>
      <c r="D20" s="4" t="s">
        <v>12</v>
      </c>
      <c r="E20" s="5" t="s">
        <v>231</v>
      </c>
      <c r="F20" s="3" t="s">
        <v>195</v>
      </c>
      <c r="G20" s="3" t="s">
        <v>117</v>
      </c>
      <c r="H20" s="3">
        <f t="shared" si="0"/>
        <v>129</v>
      </c>
      <c r="I20" s="3">
        <v>45.15</v>
      </c>
      <c r="J20" s="11">
        <v>2</v>
      </c>
      <c r="K20" s="3">
        <v>77.4</v>
      </c>
      <c r="L20" s="3">
        <v>23.22</v>
      </c>
      <c r="M20" s="11">
        <v>5</v>
      </c>
      <c r="N20" s="3">
        <f t="shared" si="1"/>
        <v>68.37</v>
      </c>
      <c r="O20" s="11">
        <v>2</v>
      </c>
      <c r="P20" s="7" t="s">
        <v>262</v>
      </c>
    </row>
    <row r="21" spans="1:16" s="6" customFormat="1" ht="19.5" customHeight="1">
      <c r="A21" s="11">
        <v>19</v>
      </c>
      <c r="B21" s="4" t="s">
        <v>31</v>
      </c>
      <c r="C21" s="4" t="s">
        <v>267</v>
      </c>
      <c r="D21" s="4" t="s">
        <v>12</v>
      </c>
      <c r="E21" s="5" t="s">
        <v>232</v>
      </c>
      <c r="F21" s="3" t="s">
        <v>196</v>
      </c>
      <c r="G21" s="3" t="s">
        <v>118</v>
      </c>
      <c r="H21" s="3">
        <f t="shared" si="0"/>
        <v>119</v>
      </c>
      <c r="I21" s="3">
        <v>41.65</v>
      </c>
      <c r="J21" s="11">
        <v>1</v>
      </c>
      <c r="K21" s="3">
        <v>78.6</v>
      </c>
      <c r="L21" s="3">
        <v>23.58</v>
      </c>
      <c r="M21" s="11">
        <v>1</v>
      </c>
      <c r="N21" s="3">
        <f t="shared" si="1"/>
        <v>65.22999999999999</v>
      </c>
      <c r="O21" s="11">
        <v>1</v>
      </c>
      <c r="P21" s="7" t="s">
        <v>262</v>
      </c>
    </row>
    <row r="22" spans="1:16" s="6" customFormat="1" ht="19.5" customHeight="1">
      <c r="A22" s="11">
        <v>20</v>
      </c>
      <c r="B22" s="4" t="s">
        <v>32</v>
      </c>
      <c r="C22" s="4" t="s">
        <v>266</v>
      </c>
      <c r="D22" s="4" t="s">
        <v>12</v>
      </c>
      <c r="E22" s="5" t="s">
        <v>232</v>
      </c>
      <c r="F22" s="3" t="s">
        <v>196</v>
      </c>
      <c r="G22" s="3" t="s">
        <v>119</v>
      </c>
      <c r="H22" s="3">
        <f t="shared" si="0"/>
        <v>118</v>
      </c>
      <c r="I22" s="3">
        <v>41.3</v>
      </c>
      <c r="J22" s="11">
        <v>2</v>
      </c>
      <c r="K22" s="3">
        <v>77.6</v>
      </c>
      <c r="L22" s="3">
        <v>23.28</v>
      </c>
      <c r="M22" s="11">
        <v>3</v>
      </c>
      <c r="N22" s="3">
        <f t="shared" si="1"/>
        <v>64.58</v>
      </c>
      <c r="O22" s="11">
        <v>2</v>
      </c>
      <c r="P22" s="7" t="s">
        <v>262</v>
      </c>
    </row>
    <row r="23" spans="1:16" s="6" customFormat="1" ht="19.5" customHeight="1">
      <c r="A23" s="11">
        <v>21</v>
      </c>
      <c r="B23" s="4" t="s">
        <v>33</v>
      </c>
      <c r="C23" s="4" t="s">
        <v>267</v>
      </c>
      <c r="D23" s="4" t="s">
        <v>12</v>
      </c>
      <c r="E23" s="5" t="s">
        <v>232</v>
      </c>
      <c r="F23" s="3" t="s">
        <v>196</v>
      </c>
      <c r="G23" s="3" t="s">
        <v>120</v>
      </c>
      <c r="H23" s="3">
        <f t="shared" si="0"/>
        <v>117.50000000000001</v>
      </c>
      <c r="I23" s="3">
        <v>41.125</v>
      </c>
      <c r="J23" s="11">
        <v>3</v>
      </c>
      <c r="K23" s="3">
        <v>77.4</v>
      </c>
      <c r="L23" s="3">
        <v>23.22</v>
      </c>
      <c r="M23" s="11">
        <v>4</v>
      </c>
      <c r="N23" s="3">
        <f t="shared" si="1"/>
        <v>64.345</v>
      </c>
      <c r="O23" s="11">
        <v>3</v>
      </c>
      <c r="P23" s="7" t="s">
        <v>262</v>
      </c>
    </row>
    <row r="24" spans="1:16" s="6" customFormat="1" ht="19.5" customHeight="1">
      <c r="A24" s="11">
        <v>22</v>
      </c>
      <c r="B24" s="4" t="s">
        <v>34</v>
      </c>
      <c r="C24" s="4" t="s">
        <v>267</v>
      </c>
      <c r="D24" s="4" t="s">
        <v>12</v>
      </c>
      <c r="E24" s="5" t="s">
        <v>232</v>
      </c>
      <c r="F24" s="3" t="s">
        <v>196</v>
      </c>
      <c r="G24" s="3" t="s">
        <v>121</v>
      </c>
      <c r="H24" s="3">
        <f t="shared" si="0"/>
        <v>108.50000000000001</v>
      </c>
      <c r="I24" s="3">
        <v>37.975</v>
      </c>
      <c r="J24" s="11">
        <v>6</v>
      </c>
      <c r="K24" s="3">
        <v>77</v>
      </c>
      <c r="L24" s="3">
        <v>23.1</v>
      </c>
      <c r="M24" s="11">
        <v>5</v>
      </c>
      <c r="N24" s="3">
        <f t="shared" si="1"/>
        <v>61.075</v>
      </c>
      <c r="O24" s="11">
        <v>4</v>
      </c>
      <c r="P24" s="7" t="s">
        <v>262</v>
      </c>
    </row>
    <row r="25" spans="1:16" s="6" customFormat="1" ht="19.5" customHeight="1">
      <c r="A25" s="11">
        <v>23</v>
      </c>
      <c r="B25" s="4" t="s">
        <v>35</v>
      </c>
      <c r="C25" s="4" t="s">
        <v>267</v>
      </c>
      <c r="D25" s="4" t="s">
        <v>12</v>
      </c>
      <c r="E25" s="5" t="s">
        <v>233</v>
      </c>
      <c r="F25" s="3" t="s">
        <v>197</v>
      </c>
      <c r="G25" s="3" t="s">
        <v>122</v>
      </c>
      <c r="H25" s="3">
        <f t="shared" si="0"/>
        <v>119</v>
      </c>
      <c r="I25" s="3">
        <v>41.65</v>
      </c>
      <c r="J25" s="11">
        <v>1</v>
      </c>
      <c r="K25" s="3">
        <v>81.2</v>
      </c>
      <c r="L25" s="3">
        <v>24.36</v>
      </c>
      <c r="M25" s="11">
        <v>1</v>
      </c>
      <c r="N25" s="3">
        <f t="shared" si="1"/>
        <v>66.00999999999999</v>
      </c>
      <c r="O25" s="11">
        <v>1</v>
      </c>
      <c r="P25" s="7" t="s">
        <v>262</v>
      </c>
    </row>
    <row r="26" spans="1:16" s="6" customFormat="1" ht="19.5" customHeight="1">
      <c r="A26" s="11">
        <v>24</v>
      </c>
      <c r="B26" s="4" t="s">
        <v>36</v>
      </c>
      <c r="C26" s="4" t="s">
        <v>266</v>
      </c>
      <c r="D26" s="4" t="s">
        <v>12</v>
      </c>
      <c r="E26" s="5" t="s">
        <v>233</v>
      </c>
      <c r="F26" s="3" t="s">
        <v>197</v>
      </c>
      <c r="G26" s="3" t="s">
        <v>123</v>
      </c>
      <c r="H26" s="3">
        <f t="shared" si="0"/>
        <v>116.00000000000001</v>
      </c>
      <c r="I26" s="3">
        <v>40.6</v>
      </c>
      <c r="J26" s="11">
        <v>2</v>
      </c>
      <c r="K26" s="3">
        <v>79</v>
      </c>
      <c r="L26" s="3">
        <v>23.7</v>
      </c>
      <c r="M26" s="11">
        <v>2</v>
      </c>
      <c r="N26" s="3">
        <f t="shared" si="1"/>
        <v>64.3</v>
      </c>
      <c r="O26" s="11">
        <v>2</v>
      </c>
      <c r="P26" s="7" t="s">
        <v>262</v>
      </c>
    </row>
    <row r="27" spans="1:16" s="6" customFormat="1" ht="19.5" customHeight="1">
      <c r="A27" s="11">
        <v>25</v>
      </c>
      <c r="B27" s="4" t="s">
        <v>37</v>
      </c>
      <c r="C27" s="4" t="s">
        <v>267</v>
      </c>
      <c r="D27" s="4" t="s">
        <v>12</v>
      </c>
      <c r="E27" s="5" t="s">
        <v>234</v>
      </c>
      <c r="F27" s="3" t="s">
        <v>198</v>
      </c>
      <c r="G27" s="3" t="s">
        <v>124</v>
      </c>
      <c r="H27" s="3">
        <f aca="true" t="shared" si="2" ref="H27:H50">I27/0.35</f>
        <v>118.50000000000001</v>
      </c>
      <c r="I27" s="3">
        <v>41.475</v>
      </c>
      <c r="J27" s="11">
        <v>1</v>
      </c>
      <c r="K27" s="3">
        <v>78</v>
      </c>
      <c r="L27" s="3">
        <v>23.4</v>
      </c>
      <c r="M27" s="11">
        <v>1</v>
      </c>
      <c r="N27" s="3">
        <f aca="true" t="shared" si="3" ref="N27:N50">I27+L27</f>
        <v>64.875</v>
      </c>
      <c r="O27" s="11">
        <v>1</v>
      </c>
      <c r="P27" s="7" t="s">
        <v>262</v>
      </c>
    </row>
    <row r="28" spans="1:16" s="6" customFormat="1" ht="19.5" customHeight="1">
      <c r="A28" s="11">
        <v>26</v>
      </c>
      <c r="B28" s="4" t="s">
        <v>38</v>
      </c>
      <c r="C28" s="4" t="s">
        <v>266</v>
      </c>
      <c r="D28" s="4" t="s">
        <v>12</v>
      </c>
      <c r="E28" s="5" t="s">
        <v>235</v>
      </c>
      <c r="F28" s="3" t="s">
        <v>199</v>
      </c>
      <c r="G28" s="3" t="s">
        <v>125</v>
      </c>
      <c r="H28" s="3">
        <f t="shared" si="2"/>
        <v>125.00000000000001</v>
      </c>
      <c r="I28" s="3">
        <v>43.75</v>
      </c>
      <c r="J28" s="11">
        <v>2</v>
      </c>
      <c r="K28" s="3">
        <v>77.7</v>
      </c>
      <c r="L28" s="3">
        <v>23.31</v>
      </c>
      <c r="M28" s="11">
        <v>1</v>
      </c>
      <c r="N28" s="3">
        <f t="shared" si="3"/>
        <v>67.06</v>
      </c>
      <c r="O28" s="11">
        <v>1</v>
      </c>
      <c r="P28" s="7" t="s">
        <v>262</v>
      </c>
    </row>
    <row r="29" spans="1:16" s="6" customFormat="1" ht="19.5" customHeight="1">
      <c r="A29" s="11">
        <v>27</v>
      </c>
      <c r="B29" s="4" t="s">
        <v>41</v>
      </c>
      <c r="C29" s="4" t="s">
        <v>266</v>
      </c>
      <c r="D29" s="4" t="s">
        <v>12</v>
      </c>
      <c r="E29" s="5" t="s">
        <v>236</v>
      </c>
      <c r="F29" s="3" t="s">
        <v>200</v>
      </c>
      <c r="G29" s="3" t="s">
        <v>128</v>
      </c>
      <c r="H29" s="3">
        <f aca="true" t="shared" si="4" ref="H29:H35">I29/0.35</f>
        <v>137.5</v>
      </c>
      <c r="I29" s="3">
        <v>48.125</v>
      </c>
      <c r="J29" s="11">
        <v>3</v>
      </c>
      <c r="K29" s="3">
        <v>84.5</v>
      </c>
      <c r="L29" s="3">
        <v>25.35</v>
      </c>
      <c r="M29" s="11">
        <v>1</v>
      </c>
      <c r="N29" s="3">
        <f aca="true" t="shared" si="5" ref="N29:N35">I29+L29</f>
        <v>73.475</v>
      </c>
      <c r="O29" s="11">
        <v>1</v>
      </c>
      <c r="P29" s="7" t="s">
        <v>262</v>
      </c>
    </row>
    <row r="30" spans="1:16" s="6" customFormat="1" ht="19.5" customHeight="1">
      <c r="A30" s="11">
        <v>28</v>
      </c>
      <c r="B30" s="4" t="s">
        <v>39</v>
      </c>
      <c r="C30" s="4" t="s">
        <v>266</v>
      </c>
      <c r="D30" s="4" t="s">
        <v>12</v>
      </c>
      <c r="E30" s="5" t="s">
        <v>236</v>
      </c>
      <c r="F30" s="3" t="s">
        <v>200</v>
      </c>
      <c r="G30" s="3" t="s">
        <v>126</v>
      </c>
      <c r="H30" s="3">
        <f t="shared" si="4"/>
        <v>141.5</v>
      </c>
      <c r="I30" s="3">
        <v>49.525</v>
      </c>
      <c r="J30" s="11">
        <v>1</v>
      </c>
      <c r="K30" s="3">
        <v>79.6</v>
      </c>
      <c r="L30" s="3">
        <v>23.88</v>
      </c>
      <c r="M30" s="11">
        <v>13</v>
      </c>
      <c r="N30" s="3">
        <f t="shared" si="5"/>
        <v>73.405</v>
      </c>
      <c r="O30" s="11">
        <v>2</v>
      </c>
      <c r="P30" s="7" t="s">
        <v>262</v>
      </c>
    </row>
    <row r="31" spans="1:16" s="6" customFormat="1" ht="19.5" customHeight="1">
      <c r="A31" s="11">
        <v>29</v>
      </c>
      <c r="B31" s="4" t="s">
        <v>40</v>
      </c>
      <c r="C31" s="4" t="s">
        <v>266</v>
      </c>
      <c r="D31" s="4" t="s">
        <v>12</v>
      </c>
      <c r="E31" s="5" t="s">
        <v>236</v>
      </c>
      <c r="F31" s="3" t="s">
        <v>200</v>
      </c>
      <c r="G31" s="3" t="s">
        <v>127</v>
      </c>
      <c r="H31" s="3">
        <f t="shared" si="4"/>
        <v>139</v>
      </c>
      <c r="I31" s="3">
        <v>48.65</v>
      </c>
      <c r="J31" s="11">
        <v>2</v>
      </c>
      <c r="K31" s="3">
        <v>78.7</v>
      </c>
      <c r="L31" s="3">
        <v>23.61</v>
      </c>
      <c r="M31" s="11">
        <v>17</v>
      </c>
      <c r="N31" s="3">
        <f t="shared" si="5"/>
        <v>72.25999999999999</v>
      </c>
      <c r="O31" s="11">
        <v>3</v>
      </c>
      <c r="P31" s="7" t="s">
        <v>262</v>
      </c>
    </row>
    <row r="32" spans="1:16" s="6" customFormat="1" ht="19.5" customHeight="1">
      <c r="A32" s="11">
        <v>30</v>
      </c>
      <c r="B32" s="4" t="s">
        <v>42</v>
      </c>
      <c r="C32" s="4" t="s">
        <v>267</v>
      </c>
      <c r="D32" s="4" t="s">
        <v>12</v>
      </c>
      <c r="E32" s="5" t="s">
        <v>236</v>
      </c>
      <c r="F32" s="3" t="s">
        <v>200</v>
      </c>
      <c r="G32" s="3" t="s">
        <v>129</v>
      </c>
      <c r="H32" s="3">
        <f t="shared" si="4"/>
        <v>137.00000000000003</v>
      </c>
      <c r="I32" s="3">
        <v>47.95</v>
      </c>
      <c r="J32" s="11">
        <v>4</v>
      </c>
      <c r="K32" s="3">
        <v>81</v>
      </c>
      <c r="L32" s="3">
        <v>24.3</v>
      </c>
      <c r="M32" s="11">
        <v>9</v>
      </c>
      <c r="N32" s="3">
        <f t="shared" si="5"/>
        <v>72.25</v>
      </c>
      <c r="O32" s="11">
        <v>4</v>
      </c>
      <c r="P32" s="7" t="s">
        <v>262</v>
      </c>
    </row>
    <row r="33" spans="1:16" s="6" customFormat="1" ht="19.5" customHeight="1">
      <c r="A33" s="11">
        <v>31</v>
      </c>
      <c r="B33" s="4" t="s">
        <v>43</v>
      </c>
      <c r="C33" s="4" t="s">
        <v>266</v>
      </c>
      <c r="D33" s="4" t="s">
        <v>12</v>
      </c>
      <c r="E33" s="5" t="s">
        <v>236</v>
      </c>
      <c r="F33" s="3" t="s">
        <v>200</v>
      </c>
      <c r="G33" s="3" t="s">
        <v>130</v>
      </c>
      <c r="H33" s="3">
        <f t="shared" si="4"/>
        <v>135</v>
      </c>
      <c r="I33" s="3">
        <v>47.25</v>
      </c>
      <c r="J33" s="11">
        <v>5</v>
      </c>
      <c r="K33" s="3">
        <v>82.7</v>
      </c>
      <c r="L33" s="3">
        <v>24.81</v>
      </c>
      <c r="M33" s="11">
        <v>4</v>
      </c>
      <c r="N33" s="3">
        <f t="shared" si="5"/>
        <v>72.06</v>
      </c>
      <c r="O33" s="11">
        <v>5</v>
      </c>
      <c r="P33" s="7" t="s">
        <v>262</v>
      </c>
    </row>
    <row r="34" spans="1:16" s="6" customFormat="1" ht="19.5" customHeight="1">
      <c r="A34" s="11">
        <v>32</v>
      </c>
      <c r="B34" s="4" t="s">
        <v>44</v>
      </c>
      <c r="C34" s="4" t="s">
        <v>266</v>
      </c>
      <c r="D34" s="4" t="s">
        <v>12</v>
      </c>
      <c r="E34" s="5" t="s">
        <v>236</v>
      </c>
      <c r="F34" s="3" t="s">
        <v>200</v>
      </c>
      <c r="G34" s="3" t="s">
        <v>131</v>
      </c>
      <c r="H34" s="3">
        <f t="shared" si="4"/>
        <v>134</v>
      </c>
      <c r="I34" s="3">
        <v>46.9</v>
      </c>
      <c r="J34" s="11">
        <v>6</v>
      </c>
      <c r="K34" s="3">
        <v>83.4</v>
      </c>
      <c r="L34" s="3">
        <v>25.02</v>
      </c>
      <c r="M34" s="11">
        <v>3</v>
      </c>
      <c r="N34" s="3">
        <f t="shared" si="5"/>
        <v>71.92</v>
      </c>
      <c r="O34" s="11">
        <v>6</v>
      </c>
      <c r="P34" s="7" t="s">
        <v>262</v>
      </c>
    </row>
    <row r="35" spans="1:16" s="6" customFormat="1" ht="19.5" customHeight="1">
      <c r="A35" s="11">
        <v>33</v>
      </c>
      <c r="B35" s="4" t="s">
        <v>45</v>
      </c>
      <c r="C35" s="4" t="s">
        <v>266</v>
      </c>
      <c r="D35" s="4" t="s">
        <v>12</v>
      </c>
      <c r="E35" s="5" t="s">
        <v>236</v>
      </c>
      <c r="F35" s="3" t="s">
        <v>200</v>
      </c>
      <c r="G35" s="3" t="s">
        <v>132</v>
      </c>
      <c r="H35" s="3">
        <f t="shared" si="4"/>
        <v>133</v>
      </c>
      <c r="I35" s="3">
        <v>46.55</v>
      </c>
      <c r="J35" s="11">
        <v>7</v>
      </c>
      <c r="K35" s="3">
        <v>82.6</v>
      </c>
      <c r="L35" s="3">
        <v>24.78</v>
      </c>
      <c r="M35" s="11">
        <v>5</v>
      </c>
      <c r="N35" s="3">
        <f t="shared" si="5"/>
        <v>71.33</v>
      </c>
      <c r="O35" s="11">
        <v>7</v>
      </c>
      <c r="P35" s="7" t="s">
        <v>262</v>
      </c>
    </row>
    <row r="36" spans="1:16" s="6" customFormat="1" ht="19.5" customHeight="1">
      <c r="A36" s="11">
        <v>34</v>
      </c>
      <c r="B36" s="4" t="s">
        <v>46</v>
      </c>
      <c r="C36" s="4" t="s">
        <v>266</v>
      </c>
      <c r="D36" s="4" t="s">
        <v>12</v>
      </c>
      <c r="E36" s="5" t="s">
        <v>237</v>
      </c>
      <c r="F36" s="3" t="s">
        <v>201</v>
      </c>
      <c r="G36" s="3" t="s">
        <v>133</v>
      </c>
      <c r="H36" s="3">
        <f t="shared" si="2"/>
        <v>112.00000000000001</v>
      </c>
      <c r="I36" s="3">
        <v>39.2</v>
      </c>
      <c r="J36" s="11">
        <v>1</v>
      </c>
      <c r="K36" s="3">
        <v>77.6</v>
      </c>
      <c r="L36" s="3">
        <v>23.28</v>
      </c>
      <c r="M36" s="11">
        <v>1</v>
      </c>
      <c r="N36" s="3">
        <f t="shared" si="3"/>
        <v>62.480000000000004</v>
      </c>
      <c r="O36" s="11">
        <v>1</v>
      </c>
      <c r="P36" s="7" t="s">
        <v>262</v>
      </c>
    </row>
    <row r="37" spans="1:16" s="6" customFormat="1" ht="19.5" customHeight="1">
      <c r="A37" s="11">
        <v>35</v>
      </c>
      <c r="B37" s="4" t="s">
        <v>47</v>
      </c>
      <c r="C37" s="4" t="s">
        <v>266</v>
      </c>
      <c r="D37" s="4" t="s">
        <v>12</v>
      </c>
      <c r="E37" s="5" t="s">
        <v>238</v>
      </c>
      <c r="F37" s="3" t="s">
        <v>202</v>
      </c>
      <c r="G37" s="3" t="s">
        <v>134</v>
      </c>
      <c r="H37" s="3">
        <f t="shared" si="2"/>
        <v>135.5</v>
      </c>
      <c r="I37" s="3">
        <v>47.425</v>
      </c>
      <c r="J37" s="11">
        <v>1</v>
      </c>
      <c r="K37" s="3">
        <v>77.8</v>
      </c>
      <c r="L37" s="3">
        <v>23.34</v>
      </c>
      <c r="M37" s="11">
        <v>2</v>
      </c>
      <c r="N37" s="3">
        <f t="shared" si="3"/>
        <v>70.765</v>
      </c>
      <c r="O37" s="11">
        <v>1</v>
      </c>
      <c r="P37" s="7" t="s">
        <v>262</v>
      </c>
    </row>
    <row r="38" spans="1:16" s="6" customFormat="1" ht="19.5" customHeight="1">
      <c r="A38" s="11">
        <v>36</v>
      </c>
      <c r="B38" s="4" t="s">
        <v>48</v>
      </c>
      <c r="C38" s="4" t="s">
        <v>266</v>
      </c>
      <c r="D38" s="4" t="s">
        <v>12</v>
      </c>
      <c r="E38" s="5" t="s">
        <v>239</v>
      </c>
      <c r="F38" s="3" t="s">
        <v>203</v>
      </c>
      <c r="G38" s="3" t="s">
        <v>135</v>
      </c>
      <c r="H38" s="3">
        <f t="shared" si="2"/>
        <v>128</v>
      </c>
      <c r="I38" s="3">
        <v>44.8</v>
      </c>
      <c r="J38" s="11">
        <v>1</v>
      </c>
      <c r="K38" s="3">
        <v>85.6</v>
      </c>
      <c r="L38" s="3">
        <v>25.68</v>
      </c>
      <c r="M38" s="11">
        <v>1</v>
      </c>
      <c r="N38" s="3">
        <f t="shared" si="3"/>
        <v>70.47999999999999</v>
      </c>
      <c r="O38" s="11">
        <v>1</v>
      </c>
      <c r="P38" s="7" t="s">
        <v>262</v>
      </c>
    </row>
    <row r="39" spans="1:16" s="6" customFormat="1" ht="19.5" customHeight="1">
      <c r="A39" s="11">
        <v>37</v>
      </c>
      <c r="B39" s="4" t="s">
        <v>49</v>
      </c>
      <c r="C39" s="4" t="s">
        <v>266</v>
      </c>
      <c r="D39" s="4" t="s">
        <v>12</v>
      </c>
      <c r="E39" s="5" t="s">
        <v>239</v>
      </c>
      <c r="F39" s="3" t="s">
        <v>203</v>
      </c>
      <c r="G39" s="3" t="s">
        <v>136</v>
      </c>
      <c r="H39" s="3">
        <f t="shared" si="2"/>
        <v>126.00000000000001</v>
      </c>
      <c r="I39" s="3">
        <v>44.1</v>
      </c>
      <c r="J39" s="11">
        <v>2</v>
      </c>
      <c r="K39" s="3">
        <v>74.8</v>
      </c>
      <c r="L39" s="3">
        <v>22.44</v>
      </c>
      <c r="M39" s="11">
        <v>4</v>
      </c>
      <c r="N39" s="3">
        <f t="shared" si="3"/>
        <v>66.54</v>
      </c>
      <c r="O39" s="11">
        <v>2</v>
      </c>
      <c r="P39" s="7" t="s">
        <v>262</v>
      </c>
    </row>
    <row r="40" spans="1:16" s="6" customFormat="1" ht="19.5" customHeight="1">
      <c r="A40" s="11">
        <v>38</v>
      </c>
      <c r="B40" s="4" t="s">
        <v>50</v>
      </c>
      <c r="C40" s="4" t="s">
        <v>266</v>
      </c>
      <c r="D40" s="4" t="s">
        <v>12</v>
      </c>
      <c r="E40" s="5" t="s">
        <v>240</v>
      </c>
      <c r="F40" s="3" t="s">
        <v>204</v>
      </c>
      <c r="G40" s="3" t="s">
        <v>137</v>
      </c>
      <c r="H40" s="3">
        <f t="shared" si="2"/>
        <v>144</v>
      </c>
      <c r="I40" s="3">
        <v>50.4</v>
      </c>
      <c r="J40" s="11">
        <v>1</v>
      </c>
      <c r="K40" s="3">
        <v>80.2</v>
      </c>
      <c r="L40" s="3">
        <v>24.06</v>
      </c>
      <c r="M40" s="11">
        <v>7</v>
      </c>
      <c r="N40" s="3">
        <f t="shared" si="3"/>
        <v>74.46</v>
      </c>
      <c r="O40" s="11">
        <v>1</v>
      </c>
      <c r="P40" s="7" t="s">
        <v>262</v>
      </c>
    </row>
    <row r="41" spans="1:16" s="6" customFormat="1" ht="19.5" customHeight="1">
      <c r="A41" s="11">
        <v>39</v>
      </c>
      <c r="B41" s="4" t="s">
        <v>51</v>
      </c>
      <c r="C41" s="4" t="s">
        <v>266</v>
      </c>
      <c r="D41" s="4" t="s">
        <v>12</v>
      </c>
      <c r="E41" s="5" t="s">
        <v>240</v>
      </c>
      <c r="F41" s="3" t="s">
        <v>204</v>
      </c>
      <c r="G41" s="3" t="s">
        <v>138</v>
      </c>
      <c r="H41" s="3">
        <f t="shared" si="2"/>
        <v>141</v>
      </c>
      <c r="I41" s="3">
        <v>49.35</v>
      </c>
      <c r="J41" s="11">
        <v>2</v>
      </c>
      <c r="K41" s="3">
        <v>83</v>
      </c>
      <c r="L41" s="3">
        <v>24.9</v>
      </c>
      <c r="M41" s="11">
        <v>4</v>
      </c>
      <c r="N41" s="3">
        <f t="shared" si="3"/>
        <v>74.25</v>
      </c>
      <c r="O41" s="11">
        <v>2</v>
      </c>
      <c r="P41" s="7" t="s">
        <v>262</v>
      </c>
    </row>
    <row r="42" spans="1:16" s="6" customFormat="1" ht="19.5" customHeight="1">
      <c r="A42" s="11">
        <v>40</v>
      </c>
      <c r="B42" s="4" t="s">
        <v>52</v>
      </c>
      <c r="C42" s="4" t="s">
        <v>266</v>
      </c>
      <c r="D42" s="4" t="s">
        <v>12</v>
      </c>
      <c r="E42" s="5" t="s">
        <v>240</v>
      </c>
      <c r="F42" s="3" t="s">
        <v>204</v>
      </c>
      <c r="G42" s="3" t="s">
        <v>139</v>
      </c>
      <c r="H42" s="3">
        <f t="shared" si="2"/>
        <v>135.5</v>
      </c>
      <c r="I42" s="3">
        <v>47.425</v>
      </c>
      <c r="J42" s="11">
        <v>3</v>
      </c>
      <c r="K42" s="3">
        <v>83</v>
      </c>
      <c r="L42" s="3">
        <v>24.9</v>
      </c>
      <c r="M42" s="11">
        <v>4</v>
      </c>
      <c r="N42" s="3">
        <f t="shared" si="3"/>
        <v>72.32499999999999</v>
      </c>
      <c r="O42" s="11">
        <v>3</v>
      </c>
      <c r="P42" s="7" t="s">
        <v>262</v>
      </c>
    </row>
    <row r="43" spans="1:16" s="6" customFormat="1" ht="19.5" customHeight="1">
      <c r="A43" s="11">
        <v>41</v>
      </c>
      <c r="B43" s="4" t="s">
        <v>53</v>
      </c>
      <c r="C43" s="4" t="s">
        <v>266</v>
      </c>
      <c r="D43" s="4" t="s">
        <v>12</v>
      </c>
      <c r="E43" s="5" t="s">
        <v>241</v>
      </c>
      <c r="F43" s="3" t="s">
        <v>205</v>
      </c>
      <c r="G43" s="3" t="s">
        <v>140</v>
      </c>
      <c r="H43" s="3">
        <f t="shared" si="2"/>
        <v>125.00000000000001</v>
      </c>
      <c r="I43" s="3">
        <v>43.75</v>
      </c>
      <c r="J43" s="11">
        <v>1</v>
      </c>
      <c r="K43" s="3">
        <v>75</v>
      </c>
      <c r="L43" s="3">
        <v>22.5</v>
      </c>
      <c r="M43" s="11">
        <v>4</v>
      </c>
      <c r="N43" s="3">
        <f t="shared" si="3"/>
        <v>66.25</v>
      </c>
      <c r="O43" s="11">
        <v>1</v>
      </c>
      <c r="P43" s="7" t="s">
        <v>262</v>
      </c>
    </row>
    <row r="44" spans="1:16" s="6" customFormat="1" ht="19.5" customHeight="1">
      <c r="A44" s="11">
        <v>42</v>
      </c>
      <c r="B44" s="4" t="s">
        <v>54</v>
      </c>
      <c r="C44" s="4" t="s">
        <v>267</v>
      </c>
      <c r="D44" s="4" t="s">
        <v>12</v>
      </c>
      <c r="E44" s="5" t="s">
        <v>241</v>
      </c>
      <c r="F44" s="3" t="s">
        <v>205</v>
      </c>
      <c r="G44" s="3" t="s">
        <v>141</v>
      </c>
      <c r="H44" s="3">
        <f t="shared" si="2"/>
        <v>120.5</v>
      </c>
      <c r="I44" s="3">
        <v>42.175</v>
      </c>
      <c r="J44" s="11">
        <v>2</v>
      </c>
      <c r="K44" s="3">
        <v>76.9</v>
      </c>
      <c r="L44" s="3">
        <v>23.07</v>
      </c>
      <c r="M44" s="11">
        <v>2</v>
      </c>
      <c r="N44" s="3">
        <f t="shared" si="3"/>
        <v>65.245</v>
      </c>
      <c r="O44" s="11">
        <v>2</v>
      </c>
      <c r="P44" s="7" t="s">
        <v>262</v>
      </c>
    </row>
    <row r="45" spans="1:16" s="6" customFormat="1" ht="19.5" customHeight="1">
      <c r="A45" s="11">
        <v>43</v>
      </c>
      <c r="B45" s="4" t="s">
        <v>55</v>
      </c>
      <c r="C45" s="4" t="s">
        <v>266</v>
      </c>
      <c r="D45" s="4" t="s">
        <v>12</v>
      </c>
      <c r="E45" s="5" t="s">
        <v>242</v>
      </c>
      <c r="F45" s="3" t="s">
        <v>206</v>
      </c>
      <c r="G45" s="3" t="s">
        <v>142</v>
      </c>
      <c r="H45" s="3">
        <f t="shared" si="2"/>
        <v>130</v>
      </c>
      <c r="I45" s="3">
        <v>45.5</v>
      </c>
      <c r="J45" s="11">
        <v>1</v>
      </c>
      <c r="K45" s="3">
        <v>81.3</v>
      </c>
      <c r="L45" s="3">
        <v>24.39</v>
      </c>
      <c r="M45" s="11">
        <v>3</v>
      </c>
      <c r="N45" s="3">
        <f t="shared" si="3"/>
        <v>69.89</v>
      </c>
      <c r="O45" s="11">
        <v>1</v>
      </c>
      <c r="P45" s="7" t="s">
        <v>262</v>
      </c>
    </row>
    <row r="46" spans="1:16" s="6" customFormat="1" ht="19.5" customHeight="1">
      <c r="A46" s="11">
        <v>44</v>
      </c>
      <c r="B46" s="4" t="s">
        <v>56</v>
      </c>
      <c r="C46" s="4" t="s">
        <v>266</v>
      </c>
      <c r="D46" s="4" t="s">
        <v>12</v>
      </c>
      <c r="E46" s="5" t="s">
        <v>242</v>
      </c>
      <c r="F46" s="3" t="s">
        <v>206</v>
      </c>
      <c r="G46" s="3" t="s">
        <v>143</v>
      </c>
      <c r="H46" s="3">
        <f t="shared" si="2"/>
        <v>129</v>
      </c>
      <c r="I46" s="3">
        <v>45.15</v>
      </c>
      <c r="J46" s="11">
        <v>2</v>
      </c>
      <c r="K46" s="3">
        <v>77.8</v>
      </c>
      <c r="L46" s="3">
        <v>23.34</v>
      </c>
      <c r="M46" s="11">
        <v>4</v>
      </c>
      <c r="N46" s="3">
        <f t="shared" si="3"/>
        <v>68.49</v>
      </c>
      <c r="O46" s="11">
        <v>2</v>
      </c>
      <c r="P46" s="7" t="s">
        <v>262</v>
      </c>
    </row>
    <row r="47" spans="1:16" s="6" customFormat="1" ht="19.5" customHeight="1">
      <c r="A47" s="11">
        <v>45</v>
      </c>
      <c r="B47" s="4" t="s">
        <v>57</v>
      </c>
      <c r="C47" s="4" t="s">
        <v>266</v>
      </c>
      <c r="D47" s="4" t="s">
        <v>12</v>
      </c>
      <c r="E47" s="5" t="s">
        <v>243</v>
      </c>
      <c r="F47" s="3" t="s">
        <v>207</v>
      </c>
      <c r="G47" s="3" t="s">
        <v>144</v>
      </c>
      <c r="H47" s="3">
        <f t="shared" si="2"/>
        <v>146</v>
      </c>
      <c r="I47" s="3">
        <v>51.1</v>
      </c>
      <c r="J47" s="11">
        <v>1</v>
      </c>
      <c r="K47" s="3">
        <v>79</v>
      </c>
      <c r="L47" s="3">
        <v>23.7</v>
      </c>
      <c r="M47" s="11">
        <v>6</v>
      </c>
      <c r="N47" s="3">
        <f t="shared" si="3"/>
        <v>74.8</v>
      </c>
      <c r="O47" s="11">
        <v>1</v>
      </c>
      <c r="P47" s="7" t="s">
        <v>262</v>
      </c>
    </row>
    <row r="48" spans="1:16" s="6" customFormat="1" ht="19.5" customHeight="1">
      <c r="A48" s="11">
        <v>46</v>
      </c>
      <c r="B48" s="4" t="s">
        <v>58</v>
      </c>
      <c r="C48" s="4" t="s">
        <v>266</v>
      </c>
      <c r="D48" s="4" t="s">
        <v>12</v>
      </c>
      <c r="E48" s="5" t="s">
        <v>243</v>
      </c>
      <c r="F48" s="3" t="s">
        <v>207</v>
      </c>
      <c r="G48" s="3" t="s">
        <v>145</v>
      </c>
      <c r="H48" s="3">
        <f t="shared" si="2"/>
        <v>140.5</v>
      </c>
      <c r="I48" s="3">
        <v>49.175</v>
      </c>
      <c r="J48" s="11">
        <v>2</v>
      </c>
      <c r="K48" s="3">
        <v>81.4</v>
      </c>
      <c r="L48" s="3">
        <v>24.42</v>
      </c>
      <c r="M48" s="11">
        <v>2</v>
      </c>
      <c r="N48" s="3">
        <f t="shared" si="3"/>
        <v>73.595</v>
      </c>
      <c r="O48" s="11">
        <v>2</v>
      </c>
      <c r="P48" s="7" t="s">
        <v>262</v>
      </c>
    </row>
    <row r="49" spans="1:16" s="6" customFormat="1" ht="19.5" customHeight="1">
      <c r="A49" s="11">
        <v>47</v>
      </c>
      <c r="B49" s="4" t="s">
        <v>59</v>
      </c>
      <c r="C49" s="4" t="s">
        <v>266</v>
      </c>
      <c r="D49" s="4" t="s">
        <v>12</v>
      </c>
      <c r="E49" s="5" t="s">
        <v>243</v>
      </c>
      <c r="F49" s="3" t="s">
        <v>207</v>
      </c>
      <c r="G49" s="3" t="s">
        <v>146</v>
      </c>
      <c r="H49" s="3">
        <f t="shared" si="2"/>
        <v>134</v>
      </c>
      <c r="I49" s="3">
        <v>46.9</v>
      </c>
      <c r="J49" s="11">
        <v>3</v>
      </c>
      <c r="K49" s="3">
        <v>81.1</v>
      </c>
      <c r="L49" s="3">
        <v>24.33</v>
      </c>
      <c r="M49" s="11">
        <v>3</v>
      </c>
      <c r="N49" s="3">
        <f t="shared" si="3"/>
        <v>71.22999999999999</v>
      </c>
      <c r="O49" s="11">
        <v>3</v>
      </c>
      <c r="P49" s="7" t="s">
        <v>262</v>
      </c>
    </row>
    <row r="50" spans="1:16" s="6" customFormat="1" ht="19.5" customHeight="1">
      <c r="A50" s="11">
        <v>48</v>
      </c>
      <c r="B50" s="4" t="s">
        <v>60</v>
      </c>
      <c r="C50" s="4" t="s">
        <v>266</v>
      </c>
      <c r="D50" s="4" t="s">
        <v>12</v>
      </c>
      <c r="E50" s="5" t="s">
        <v>243</v>
      </c>
      <c r="F50" s="3" t="s">
        <v>207</v>
      </c>
      <c r="G50" s="3" t="s">
        <v>147</v>
      </c>
      <c r="H50" s="3">
        <f t="shared" si="2"/>
        <v>134</v>
      </c>
      <c r="I50" s="3">
        <v>46.9</v>
      </c>
      <c r="J50" s="11">
        <v>3</v>
      </c>
      <c r="K50" s="3">
        <v>78.1</v>
      </c>
      <c r="L50" s="3">
        <v>23.43</v>
      </c>
      <c r="M50" s="11">
        <v>8</v>
      </c>
      <c r="N50" s="3">
        <f t="shared" si="3"/>
        <v>70.33</v>
      </c>
      <c r="O50" s="11">
        <v>4</v>
      </c>
      <c r="P50" s="7" t="s">
        <v>262</v>
      </c>
    </row>
    <row r="51" spans="1:16" s="6" customFormat="1" ht="19.5" customHeight="1">
      <c r="A51" s="11">
        <v>49</v>
      </c>
      <c r="B51" s="4" t="s">
        <v>61</v>
      </c>
      <c r="C51" s="4" t="s">
        <v>266</v>
      </c>
      <c r="D51" s="4" t="s">
        <v>12</v>
      </c>
      <c r="E51" s="5" t="s">
        <v>244</v>
      </c>
      <c r="F51" s="3" t="s">
        <v>208</v>
      </c>
      <c r="G51" s="3" t="s">
        <v>148</v>
      </c>
      <c r="H51" s="3">
        <f aca="true" t="shared" si="6" ref="H51:H75">I51/0.35</f>
        <v>129.50000000000003</v>
      </c>
      <c r="I51" s="3">
        <v>45.325</v>
      </c>
      <c r="J51" s="11">
        <v>1</v>
      </c>
      <c r="K51" s="3">
        <v>72</v>
      </c>
      <c r="L51" s="3">
        <v>21.6</v>
      </c>
      <c r="M51" s="11">
        <v>1</v>
      </c>
      <c r="N51" s="3">
        <f aca="true" t="shared" si="7" ref="N51:N75">I51+L51</f>
        <v>66.92500000000001</v>
      </c>
      <c r="O51" s="11">
        <v>1</v>
      </c>
      <c r="P51" s="7" t="s">
        <v>262</v>
      </c>
    </row>
    <row r="52" spans="1:16" s="6" customFormat="1" ht="19.5" customHeight="1">
      <c r="A52" s="11">
        <v>50</v>
      </c>
      <c r="B52" s="4" t="s">
        <v>62</v>
      </c>
      <c r="C52" s="4" t="s">
        <v>267</v>
      </c>
      <c r="D52" s="4" t="s">
        <v>12</v>
      </c>
      <c r="E52" s="5" t="s">
        <v>245</v>
      </c>
      <c r="F52" s="3" t="s">
        <v>209</v>
      </c>
      <c r="G52" s="3" t="s">
        <v>149</v>
      </c>
      <c r="H52" s="3">
        <f t="shared" si="6"/>
        <v>118.50000000000001</v>
      </c>
      <c r="I52" s="3">
        <v>41.475</v>
      </c>
      <c r="J52" s="11">
        <v>3</v>
      </c>
      <c r="K52" s="3">
        <v>83.6</v>
      </c>
      <c r="L52" s="3">
        <v>25.08</v>
      </c>
      <c r="M52" s="11">
        <v>1</v>
      </c>
      <c r="N52" s="3">
        <f t="shared" si="7"/>
        <v>66.555</v>
      </c>
      <c r="O52" s="11">
        <v>1</v>
      </c>
      <c r="P52" s="7" t="s">
        <v>262</v>
      </c>
    </row>
    <row r="53" spans="1:16" s="6" customFormat="1" ht="19.5" customHeight="1">
      <c r="A53" s="11">
        <v>51</v>
      </c>
      <c r="B53" s="4" t="s">
        <v>63</v>
      </c>
      <c r="C53" s="4" t="s">
        <v>266</v>
      </c>
      <c r="D53" s="4" t="s">
        <v>12</v>
      </c>
      <c r="E53" s="5" t="s">
        <v>246</v>
      </c>
      <c r="F53" s="3" t="s">
        <v>210</v>
      </c>
      <c r="G53" s="3" t="s">
        <v>150</v>
      </c>
      <c r="H53" s="3">
        <f t="shared" si="6"/>
        <v>136.5</v>
      </c>
      <c r="I53" s="3">
        <v>47.775</v>
      </c>
      <c r="J53" s="11">
        <v>2</v>
      </c>
      <c r="K53" s="3">
        <v>80.6</v>
      </c>
      <c r="L53" s="3">
        <v>24.18</v>
      </c>
      <c r="M53" s="11">
        <v>4</v>
      </c>
      <c r="N53" s="3">
        <f t="shared" si="7"/>
        <v>71.955</v>
      </c>
      <c r="O53" s="11">
        <v>1</v>
      </c>
      <c r="P53" s="7" t="s">
        <v>262</v>
      </c>
    </row>
    <row r="54" spans="1:16" s="6" customFormat="1" ht="19.5" customHeight="1">
      <c r="A54" s="11">
        <v>52</v>
      </c>
      <c r="B54" s="4" t="s">
        <v>68</v>
      </c>
      <c r="C54" s="4" t="s">
        <v>266</v>
      </c>
      <c r="D54" s="4" t="s">
        <v>12</v>
      </c>
      <c r="E54" s="5" t="s">
        <v>246</v>
      </c>
      <c r="F54" s="3" t="s">
        <v>210</v>
      </c>
      <c r="G54" s="3" t="s">
        <v>155</v>
      </c>
      <c r="H54" s="3">
        <f t="shared" si="6"/>
        <v>131</v>
      </c>
      <c r="I54" s="3">
        <v>45.85</v>
      </c>
      <c r="J54" s="11">
        <v>7</v>
      </c>
      <c r="K54" s="3">
        <v>84</v>
      </c>
      <c r="L54" s="3">
        <v>25.2</v>
      </c>
      <c r="M54" s="11">
        <v>2</v>
      </c>
      <c r="N54" s="3">
        <f t="shared" si="7"/>
        <v>71.05</v>
      </c>
      <c r="O54" s="11">
        <v>2</v>
      </c>
      <c r="P54" s="7" t="s">
        <v>262</v>
      </c>
    </row>
    <row r="55" spans="1:16" s="6" customFormat="1" ht="19.5" customHeight="1">
      <c r="A55" s="11">
        <v>53</v>
      </c>
      <c r="B55" s="4" t="s">
        <v>65</v>
      </c>
      <c r="C55" s="4" t="s">
        <v>266</v>
      </c>
      <c r="D55" s="4" t="s">
        <v>12</v>
      </c>
      <c r="E55" s="5" t="s">
        <v>246</v>
      </c>
      <c r="F55" s="3" t="s">
        <v>210</v>
      </c>
      <c r="G55" s="3" t="s">
        <v>152</v>
      </c>
      <c r="H55" s="3">
        <f t="shared" si="6"/>
        <v>133.5</v>
      </c>
      <c r="I55" s="3">
        <v>46.725</v>
      </c>
      <c r="J55" s="11">
        <v>4</v>
      </c>
      <c r="K55" s="3">
        <v>80</v>
      </c>
      <c r="L55" s="3">
        <v>24</v>
      </c>
      <c r="M55" s="11">
        <v>5</v>
      </c>
      <c r="N55" s="3">
        <f t="shared" si="7"/>
        <v>70.725</v>
      </c>
      <c r="O55" s="11">
        <v>3</v>
      </c>
      <c r="P55" s="7" t="s">
        <v>262</v>
      </c>
    </row>
    <row r="56" spans="1:16" s="6" customFormat="1" ht="19.5" customHeight="1">
      <c r="A56" s="11">
        <v>54</v>
      </c>
      <c r="B56" s="4" t="s">
        <v>69</v>
      </c>
      <c r="C56" s="4" t="s">
        <v>266</v>
      </c>
      <c r="D56" s="4" t="s">
        <v>12</v>
      </c>
      <c r="E56" s="5" t="s">
        <v>246</v>
      </c>
      <c r="F56" s="3" t="s">
        <v>210</v>
      </c>
      <c r="G56" s="3" t="s">
        <v>156</v>
      </c>
      <c r="H56" s="3">
        <f t="shared" si="6"/>
        <v>131</v>
      </c>
      <c r="I56" s="3">
        <v>45.85</v>
      </c>
      <c r="J56" s="11">
        <v>7</v>
      </c>
      <c r="K56" s="3">
        <v>81.6</v>
      </c>
      <c r="L56" s="3">
        <v>24.48</v>
      </c>
      <c r="M56" s="11">
        <v>3</v>
      </c>
      <c r="N56" s="3">
        <f t="shared" si="7"/>
        <v>70.33</v>
      </c>
      <c r="O56" s="11">
        <v>4</v>
      </c>
      <c r="P56" s="7" t="s">
        <v>262</v>
      </c>
    </row>
    <row r="57" spans="1:16" s="6" customFormat="1" ht="19.5" customHeight="1">
      <c r="A57" s="11">
        <v>55</v>
      </c>
      <c r="B57" s="4" t="s">
        <v>71</v>
      </c>
      <c r="C57" s="4" t="s">
        <v>266</v>
      </c>
      <c r="D57" s="4" t="s">
        <v>12</v>
      </c>
      <c r="E57" s="5" t="s">
        <v>246</v>
      </c>
      <c r="F57" s="3" t="s">
        <v>210</v>
      </c>
      <c r="G57" s="3" t="s">
        <v>158</v>
      </c>
      <c r="H57" s="3">
        <f t="shared" si="6"/>
        <v>127.00000000000001</v>
      </c>
      <c r="I57" s="3">
        <v>44.45</v>
      </c>
      <c r="J57" s="11">
        <v>13</v>
      </c>
      <c r="K57" s="3">
        <v>86.2</v>
      </c>
      <c r="L57" s="3">
        <v>25.86</v>
      </c>
      <c r="M57" s="11">
        <v>1</v>
      </c>
      <c r="N57" s="3">
        <f t="shared" si="7"/>
        <v>70.31</v>
      </c>
      <c r="O57" s="11">
        <v>5</v>
      </c>
      <c r="P57" s="7" t="s">
        <v>262</v>
      </c>
    </row>
    <row r="58" spans="1:16" s="6" customFormat="1" ht="19.5" customHeight="1">
      <c r="A58" s="11">
        <v>56</v>
      </c>
      <c r="B58" s="4" t="s">
        <v>66</v>
      </c>
      <c r="C58" s="4" t="s">
        <v>267</v>
      </c>
      <c r="D58" s="4" t="s">
        <v>12</v>
      </c>
      <c r="E58" s="5" t="s">
        <v>246</v>
      </c>
      <c r="F58" s="3" t="s">
        <v>210</v>
      </c>
      <c r="G58" s="3" t="s">
        <v>153</v>
      </c>
      <c r="H58" s="3">
        <f t="shared" si="6"/>
        <v>133.5</v>
      </c>
      <c r="I58" s="3">
        <v>46.725</v>
      </c>
      <c r="J58" s="11">
        <v>4</v>
      </c>
      <c r="K58" s="3">
        <v>78.6</v>
      </c>
      <c r="L58" s="3">
        <v>23.58</v>
      </c>
      <c r="M58" s="11">
        <v>10</v>
      </c>
      <c r="N58" s="3">
        <f t="shared" si="7"/>
        <v>70.305</v>
      </c>
      <c r="O58" s="11">
        <v>6</v>
      </c>
      <c r="P58" s="7" t="s">
        <v>262</v>
      </c>
    </row>
    <row r="59" spans="1:16" s="6" customFormat="1" ht="19.5" customHeight="1">
      <c r="A59" s="11">
        <v>57</v>
      </c>
      <c r="B59" s="4" t="s">
        <v>64</v>
      </c>
      <c r="C59" s="4" t="s">
        <v>266</v>
      </c>
      <c r="D59" s="4" t="s">
        <v>12</v>
      </c>
      <c r="E59" s="5" t="s">
        <v>246</v>
      </c>
      <c r="F59" s="3" t="s">
        <v>210</v>
      </c>
      <c r="G59" s="3" t="s">
        <v>151</v>
      </c>
      <c r="H59" s="3">
        <f t="shared" si="6"/>
        <v>136</v>
      </c>
      <c r="I59" s="3">
        <v>47.6</v>
      </c>
      <c r="J59" s="11">
        <v>3</v>
      </c>
      <c r="K59" s="3">
        <v>75.2</v>
      </c>
      <c r="L59" s="3">
        <v>22.56</v>
      </c>
      <c r="M59" s="11">
        <v>22</v>
      </c>
      <c r="N59" s="3">
        <f t="shared" si="7"/>
        <v>70.16</v>
      </c>
      <c r="O59" s="11">
        <v>7</v>
      </c>
      <c r="P59" s="7" t="s">
        <v>262</v>
      </c>
    </row>
    <row r="60" spans="1:16" s="6" customFormat="1" ht="19.5" customHeight="1">
      <c r="A60" s="11">
        <v>58</v>
      </c>
      <c r="B60" s="4" t="s">
        <v>67</v>
      </c>
      <c r="C60" s="4" t="s">
        <v>266</v>
      </c>
      <c r="D60" s="4" t="s">
        <v>12</v>
      </c>
      <c r="E60" s="5" t="s">
        <v>246</v>
      </c>
      <c r="F60" s="3" t="s">
        <v>210</v>
      </c>
      <c r="G60" s="3" t="s">
        <v>154</v>
      </c>
      <c r="H60" s="3">
        <f t="shared" si="6"/>
        <v>132.5</v>
      </c>
      <c r="I60" s="3">
        <v>46.375</v>
      </c>
      <c r="J60" s="11">
        <v>6</v>
      </c>
      <c r="K60" s="3">
        <v>76.4</v>
      </c>
      <c r="L60" s="3">
        <v>22.92</v>
      </c>
      <c r="M60" s="11">
        <v>17</v>
      </c>
      <c r="N60" s="3">
        <f t="shared" si="7"/>
        <v>69.295</v>
      </c>
      <c r="O60" s="11">
        <v>8</v>
      </c>
      <c r="P60" s="7" t="s">
        <v>262</v>
      </c>
    </row>
    <row r="61" spans="1:16" s="6" customFormat="1" ht="19.5" customHeight="1">
      <c r="A61" s="11">
        <v>59</v>
      </c>
      <c r="B61" s="4" t="s">
        <v>70</v>
      </c>
      <c r="C61" s="4" t="s">
        <v>266</v>
      </c>
      <c r="D61" s="4" t="s">
        <v>12</v>
      </c>
      <c r="E61" s="5" t="s">
        <v>246</v>
      </c>
      <c r="F61" s="3" t="s">
        <v>210</v>
      </c>
      <c r="G61" s="3" t="s">
        <v>157</v>
      </c>
      <c r="H61" s="3">
        <f t="shared" si="6"/>
        <v>129.50000000000003</v>
      </c>
      <c r="I61" s="3">
        <v>45.325</v>
      </c>
      <c r="J61" s="11">
        <v>9</v>
      </c>
      <c r="K61" s="3">
        <v>79.6</v>
      </c>
      <c r="L61" s="3">
        <v>23.88</v>
      </c>
      <c r="M61" s="11">
        <v>6</v>
      </c>
      <c r="N61" s="3">
        <f t="shared" si="7"/>
        <v>69.205</v>
      </c>
      <c r="O61" s="11">
        <v>9</v>
      </c>
      <c r="P61" s="7" t="s">
        <v>262</v>
      </c>
    </row>
    <row r="62" spans="1:16" s="6" customFormat="1" ht="19.5" customHeight="1">
      <c r="A62" s="11">
        <v>60</v>
      </c>
      <c r="B62" s="4" t="s">
        <v>72</v>
      </c>
      <c r="C62" s="4" t="s">
        <v>267</v>
      </c>
      <c r="D62" s="4" t="s">
        <v>12</v>
      </c>
      <c r="E62" s="5" t="s">
        <v>247</v>
      </c>
      <c r="F62" s="3" t="s">
        <v>211</v>
      </c>
      <c r="G62" s="3" t="s">
        <v>159</v>
      </c>
      <c r="H62" s="3">
        <f t="shared" si="6"/>
        <v>140.5</v>
      </c>
      <c r="I62" s="3">
        <v>49.175</v>
      </c>
      <c r="J62" s="11">
        <v>1</v>
      </c>
      <c r="K62" s="3">
        <v>76.4</v>
      </c>
      <c r="L62" s="3">
        <v>22.92</v>
      </c>
      <c r="M62" s="11">
        <v>2</v>
      </c>
      <c r="N62" s="3">
        <f t="shared" si="7"/>
        <v>72.095</v>
      </c>
      <c r="O62" s="11">
        <v>1</v>
      </c>
      <c r="P62" s="7" t="s">
        <v>262</v>
      </c>
    </row>
    <row r="63" spans="1:16" s="6" customFormat="1" ht="19.5" customHeight="1">
      <c r="A63" s="11">
        <v>61</v>
      </c>
      <c r="B63" s="4" t="s">
        <v>73</v>
      </c>
      <c r="C63" s="4" t="s">
        <v>266</v>
      </c>
      <c r="D63" s="4" t="s">
        <v>12</v>
      </c>
      <c r="E63" s="5" t="s">
        <v>248</v>
      </c>
      <c r="F63" s="3" t="s">
        <v>212</v>
      </c>
      <c r="G63" s="3" t="s">
        <v>160</v>
      </c>
      <c r="H63" s="3">
        <f t="shared" si="6"/>
        <v>130</v>
      </c>
      <c r="I63" s="3">
        <v>45.5</v>
      </c>
      <c r="J63" s="11">
        <v>1</v>
      </c>
      <c r="K63" s="3">
        <v>76.2</v>
      </c>
      <c r="L63" s="3">
        <v>22.86</v>
      </c>
      <c r="M63" s="11">
        <v>1</v>
      </c>
      <c r="N63" s="3">
        <f t="shared" si="7"/>
        <v>68.36</v>
      </c>
      <c r="O63" s="11">
        <v>1</v>
      </c>
      <c r="P63" s="7" t="s">
        <v>262</v>
      </c>
    </row>
    <row r="64" spans="1:16" s="6" customFormat="1" ht="19.5" customHeight="1">
      <c r="A64" s="11">
        <v>62</v>
      </c>
      <c r="B64" s="4" t="s">
        <v>74</v>
      </c>
      <c r="C64" s="4" t="s">
        <v>266</v>
      </c>
      <c r="D64" s="4" t="s">
        <v>12</v>
      </c>
      <c r="E64" s="5" t="s">
        <v>248</v>
      </c>
      <c r="F64" s="3" t="s">
        <v>212</v>
      </c>
      <c r="G64" s="3" t="s">
        <v>161</v>
      </c>
      <c r="H64" s="3">
        <f t="shared" si="6"/>
        <v>122.50000000000001</v>
      </c>
      <c r="I64" s="3">
        <v>42.875</v>
      </c>
      <c r="J64" s="11">
        <v>2</v>
      </c>
      <c r="K64" s="3">
        <v>74.2</v>
      </c>
      <c r="L64" s="3">
        <v>22.26</v>
      </c>
      <c r="M64" s="11">
        <v>3</v>
      </c>
      <c r="N64" s="3">
        <f t="shared" si="7"/>
        <v>65.135</v>
      </c>
      <c r="O64" s="11">
        <v>2</v>
      </c>
      <c r="P64" s="7" t="s">
        <v>262</v>
      </c>
    </row>
    <row r="65" spans="1:16" s="6" customFormat="1" ht="19.5" customHeight="1">
      <c r="A65" s="11">
        <v>63</v>
      </c>
      <c r="B65" s="4" t="s">
        <v>75</v>
      </c>
      <c r="C65" s="4" t="s">
        <v>267</v>
      </c>
      <c r="D65" s="4" t="s">
        <v>12</v>
      </c>
      <c r="E65" s="5" t="s">
        <v>249</v>
      </c>
      <c r="F65" s="3" t="s">
        <v>213</v>
      </c>
      <c r="G65" s="3" t="s">
        <v>162</v>
      </c>
      <c r="H65" s="3">
        <f t="shared" si="6"/>
        <v>138.5</v>
      </c>
      <c r="I65" s="3">
        <v>48.475</v>
      </c>
      <c r="J65" s="11">
        <v>1</v>
      </c>
      <c r="K65" s="3">
        <v>79</v>
      </c>
      <c r="L65" s="3">
        <v>23.7</v>
      </c>
      <c r="M65" s="11">
        <v>2</v>
      </c>
      <c r="N65" s="3">
        <f t="shared" si="7"/>
        <v>72.175</v>
      </c>
      <c r="O65" s="11">
        <v>1</v>
      </c>
      <c r="P65" s="7" t="s">
        <v>262</v>
      </c>
    </row>
    <row r="66" spans="1:16" s="6" customFormat="1" ht="19.5" customHeight="1">
      <c r="A66" s="11">
        <v>64</v>
      </c>
      <c r="B66" s="4" t="s">
        <v>76</v>
      </c>
      <c r="C66" s="4" t="s">
        <v>267</v>
      </c>
      <c r="D66" s="4" t="s">
        <v>12</v>
      </c>
      <c r="E66" s="5" t="s">
        <v>249</v>
      </c>
      <c r="F66" s="3" t="s">
        <v>213</v>
      </c>
      <c r="G66" s="3" t="s">
        <v>163</v>
      </c>
      <c r="H66" s="3">
        <f t="shared" si="6"/>
        <v>132.00000000000003</v>
      </c>
      <c r="I66" s="3">
        <v>46.2</v>
      </c>
      <c r="J66" s="11">
        <v>2</v>
      </c>
      <c r="K66" s="3">
        <v>76.4</v>
      </c>
      <c r="L66" s="3">
        <v>22.92</v>
      </c>
      <c r="M66" s="11">
        <v>3</v>
      </c>
      <c r="N66" s="3">
        <f t="shared" si="7"/>
        <v>69.12</v>
      </c>
      <c r="O66" s="11">
        <v>2</v>
      </c>
      <c r="P66" s="7" t="s">
        <v>262</v>
      </c>
    </row>
    <row r="67" spans="1:16" s="6" customFormat="1" ht="19.5" customHeight="1">
      <c r="A67" s="11">
        <v>65</v>
      </c>
      <c r="B67" s="4" t="s">
        <v>78</v>
      </c>
      <c r="C67" s="4" t="s">
        <v>267</v>
      </c>
      <c r="D67" s="4" t="s">
        <v>12</v>
      </c>
      <c r="E67" s="5" t="s">
        <v>250</v>
      </c>
      <c r="F67" s="3" t="s">
        <v>214</v>
      </c>
      <c r="G67" s="3" t="s">
        <v>165</v>
      </c>
      <c r="H67" s="3">
        <f t="shared" si="6"/>
        <v>125.00000000000001</v>
      </c>
      <c r="I67" s="3">
        <v>43.75</v>
      </c>
      <c r="J67" s="11">
        <v>2</v>
      </c>
      <c r="K67" s="3">
        <v>81.9</v>
      </c>
      <c r="L67" s="3">
        <v>24.57</v>
      </c>
      <c r="M67" s="11">
        <v>2</v>
      </c>
      <c r="N67" s="3">
        <f t="shared" si="7"/>
        <v>68.32</v>
      </c>
      <c r="O67" s="11">
        <v>1</v>
      </c>
      <c r="P67" s="7" t="s">
        <v>262</v>
      </c>
    </row>
    <row r="68" spans="1:16" s="6" customFormat="1" ht="19.5" customHeight="1">
      <c r="A68" s="11">
        <v>66</v>
      </c>
      <c r="B68" s="4" t="s">
        <v>79</v>
      </c>
      <c r="C68" s="4" t="s">
        <v>266</v>
      </c>
      <c r="D68" s="4" t="s">
        <v>12</v>
      </c>
      <c r="E68" s="5" t="s">
        <v>250</v>
      </c>
      <c r="F68" s="3" t="s">
        <v>214</v>
      </c>
      <c r="G68" s="3" t="s">
        <v>166</v>
      </c>
      <c r="H68" s="3">
        <f t="shared" si="6"/>
        <v>125.00000000000001</v>
      </c>
      <c r="I68" s="3">
        <v>43.75</v>
      </c>
      <c r="J68" s="11">
        <v>2</v>
      </c>
      <c r="K68" s="3">
        <v>79.8</v>
      </c>
      <c r="L68" s="3">
        <v>23.94</v>
      </c>
      <c r="M68" s="11">
        <v>4</v>
      </c>
      <c r="N68" s="3">
        <f t="shared" si="7"/>
        <v>67.69</v>
      </c>
      <c r="O68" s="11">
        <v>2</v>
      </c>
      <c r="P68" s="7" t="s">
        <v>262</v>
      </c>
    </row>
    <row r="69" spans="1:16" s="6" customFormat="1" ht="19.5" customHeight="1">
      <c r="A69" s="11">
        <v>67</v>
      </c>
      <c r="B69" s="4" t="s">
        <v>80</v>
      </c>
      <c r="C69" s="4" t="s">
        <v>266</v>
      </c>
      <c r="D69" s="4" t="s">
        <v>12</v>
      </c>
      <c r="E69" s="5" t="s">
        <v>250</v>
      </c>
      <c r="F69" s="3" t="s">
        <v>214</v>
      </c>
      <c r="G69" s="3" t="s">
        <v>167</v>
      </c>
      <c r="H69" s="3">
        <f t="shared" si="6"/>
        <v>124</v>
      </c>
      <c r="I69" s="3">
        <v>43.4</v>
      </c>
      <c r="J69" s="11">
        <v>5</v>
      </c>
      <c r="K69" s="3">
        <v>79.7</v>
      </c>
      <c r="L69" s="3">
        <v>23.91</v>
      </c>
      <c r="M69" s="11">
        <v>5</v>
      </c>
      <c r="N69" s="3">
        <f t="shared" si="7"/>
        <v>67.31</v>
      </c>
      <c r="O69" s="11">
        <v>3</v>
      </c>
      <c r="P69" s="7" t="s">
        <v>262</v>
      </c>
    </row>
    <row r="70" spans="1:16" s="6" customFormat="1" ht="19.5" customHeight="1">
      <c r="A70" s="11">
        <v>68</v>
      </c>
      <c r="B70" s="4" t="s">
        <v>77</v>
      </c>
      <c r="C70" s="4" t="s">
        <v>267</v>
      </c>
      <c r="D70" s="4" t="s">
        <v>12</v>
      </c>
      <c r="E70" s="5" t="s">
        <v>250</v>
      </c>
      <c r="F70" s="3" t="s">
        <v>214</v>
      </c>
      <c r="G70" s="3" t="s">
        <v>164</v>
      </c>
      <c r="H70" s="3">
        <f t="shared" si="6"/>
        <v>125.5</v>
      </c>
      <c r="I70" s="3">
        <v>43.925</v>
      </c>
      <c r="J70" s="11">
        <v>1</v>
      </c>
      <c r="K70" s="3">
        <v>76.6</v>
      </c>
      <c r="L70" s="3">
        <v>22.98</v>
      </c>
      <c r="M70" s="11">
        <v>9</v>
      </c>
      <c r="N70" s="3">
        <f t="shared" si="7"/>
        <v>66.905</v>
      </c>
      <c r="O70" s="11">
        <v>4</v>
      </c>
      <c r="P70" s="7" t="s">
        <v>262</v>
      </c>
    </row>
    <row r="71" spans="1:16" s="6" customFormat="1" ht="19.5" customHeight="1">
      <c r="A71" s="11">
        <v>69</v>
      </c>
      <c r="B71" s="4" t="s">
        <v>81</v>
      </c>
      <c r="C71" s="4" t="s">
        <v>267</v>
      </c>
      <c r="D71" s="4" t="s">
        <v>12</v>
      </c>
      <c r="E71" s="5" t="s">
        <v>250</v>
      </c>
      <c r="F71" s="3" t="s">
        <v>214</v>
      </c>
      <c r="G71" s="3" t="s">
        <v>168</v>
      </c>
      <c r="H71" s="3">
        <f t="shared" si="6"/>
        <v>123</v>
      </c>
      <c r="I71" s="3">
        <v>43.05</v>
      </c>
      <c r="J71" s="11">
        <v>6</v>
      </c>
      <c r="K71" s="3">
        <v>78.4</v>
      </c>
      <c r="L71" s="3">
        <v>23.52</v>
      </c>
      <c r="M71" s="11">
        <v>6</v>
      </c>
      <c r="N71" s="3">
        <f t="shared" si="7"/>
        <v>66.57</v>
      </c>
      <c r="O71" s="11">
        <v>5</v>
      </c>
      <c r="P71" s="7" t="s">
        <v>262</v>
      </c>
    </row>
    <row r="72" spans="1:16" s="6" customFormat="1" ht="19.5" customHeight="1">
      <c r="A72" s="11">
        <v>70</v>
      </c>
      <c r="B72" s="4" t="s">
        <v>82</v>
      </c>
      <c r="C72" s="4" t="s">
        <v>267</v>
      </c>
      <c r="D72" s="4" t="s">
        <v>12</v>
      </c>
      <c r="E72" s="5" t="s">
        <v>251</v>
      </c>
      <c r="F72" s="3" t="s">
        <v>215</v>
      </c>
      <c r="G72" s="3" t="s">
        <v>169</v>
      </c>
      <c r="H72" s="3">
        <f t="shared" si="6"/>
        <v>140.5</v>
      </c>
      <c r="I72" s="3">
        <v>49.175</v>
      </c>
      <c r="J72" s="11">
        <v>1</v>
      </c>
      <c r="K72" s="3">
        <v>83.2</v>
      </c>
      <c r="L72" s="3">
        <v>24.96</v>
      </c>
      <c r="M72" s="11">
        <v>3</v>
      </c>
      <c r="N72" s="3">
        <f t="shared" si="7"/>
        <v>74.13499999999999</v>
      </c>
      <c r="O72" s="11">
        <v>1</v>
      </c>
      <c r="P72" s="7" t="s">
        <v>262</v>
      </c>
    </row>
    <row r="73" spans="1:16" s="6" customFormat="1" ht="19.5" customHeight="1">
      <c r="A73" s="11">
        <v>71</v>
      </c>
      <c r="B73" s="4" t="s">
        <v>84</v>
      </c>
      <c r="C73" s="4" t="s">
        <v>266</v>
      </c>
      <c r="D73" s="4" t="s">
        <v>12</v>
      </c>
      <c r="E73" s="5" t="s">
        <v>251</v>
      </c>
      <c r="F73" s="3" t="s">
        <v>215</v>
      </c>
      <c r="G73" s="3" t="s">
        <v>171</v>
      </c>
      <c r="H73" s="3">
        <f t="shared" si="6"/>
        <v>132.5</v>
      </c>
      <c r="I73" s="3">
        <v>46.375</v>
      </c>
      <c r="J73" s="11">
        <v>4</v>
      </c>
      <c r="K73" s="3">
        <v>84.6</v>
      </c>
      <c r="L73" s="3">
        <v>25.38</v>
      </c>
      <c r="M73" s="11">
        <v>1</v>
      </c>
      <c r="N73" s="3">
        <f t="shared" si="7"/>
        <v>71.755</v>
      </c>
      <c r="O73" s="11">
        <v>2</v>
      </c>
      <c r="P73" s="7" t="s">
        <v>262</v>
      </c>
    </row>
    <row r="74" spans="1:16" s="6" customFormat="1" ht="19.5" customHeight="1">
      <c r="A74" s="11">
        <v>72</v>
      </c>
      <c r="B74" s="4" t="s">
        <v>83</v>
      </c>
      <c r="C74" s="4" t="s">
        <v>266</v>
      </c>
      <c r="D74" s="4" t="s">
        <v>12</v>
      </c>
      <c r="E74" s="5" t="s">
        <v>251</v>
      </c>
      <c r="F74" s="3" t="s">
        <v>215</v>
      </c>
      <c r="G74" s="3" t="s">
        <v>170</v>
      </c>
      <c r="H74" s="3">
        <f t="shared" si="6"/>
        <v>135.5</v>
      </c>
      <c r="I74" s="3">
        <v>47.425</v>
      </c>
      <c r="J74" s="11">
        <v>2</v>
      </c>
      <c r="K74" s="3">
        <v>78.2</v>
      </c>
      <c r="L74" s="3">
        <v>23.46</v>
      </c>
      <c r="M74" s="11">
        <v>8</v>
      </c>
      <c r="N74" s="3">
        <f t="shared" si="7"/>
        <v>70.88499999999999</v>
      </c>
      <c r="O74" s="11">
        <v>3</v>
      </c>
      <c r="P74" s="7" t="s">
        <v>262</v>
      </c>
    </row>
    <row r="75" spans="1:16" s="6" customFormat="1" ht="19.5" customHeight="1">
      <c r="A75" s="11">
        <v>73</v>
      </c>
      <c r="B75" s="4" t="s">
        <v>85</v>
      </c>
      <c r="C75" s="4" t="s">
        <v>266</v>
      </c>
      <c r="D75" s="4" t="s">
        <v>12</v>
      </c>
      <c r="E75" s="5" t="s">
        <v>251</v>
      </c>
      <c r="F75" s="3" t="s">
        <v>215</v>
      </c>
      <c r="G75" s="3" t="s">
        <v>172</v>
      </c>
      <c r="H75" s="3">
        <f t="shared" si="6"/>
        <v>129.50000000000003</v>
      </c>
      <c r="I75" s="3">
        <v>45.325</v>
      </c>
      <c r="J75" s="11">
        <v>5</v>
      </c>
      <c r="K75" s="3">
        <v>82.6</v>
      </c>
      <c r="L75" s="3">
        <v>24.78</v>
      </c>
      <c r="M75" s="11">
        <v>4</v>
      </c>
      <c r="N75" s="3">
        <f t="shared" si="7"/>
        <v>70.105</v>
      </c>
      <c r="O75" s="11">
        <v>4</v>
      </c>
      <c r="P75" s="7" t="s">
        <v>262</v>
      </c>
    </row>
    <row r="76" spans="1:16" s="6" customFormat="1" ht="19.5" customHeight="1">
      <c r="A76" s="11">
        <v>74</v>
      </c>
      <c r="B76" s="4" t="s">
        <v>86</v>
      </c>
      <c r="C76" s="4" t="s">
        <v>266</v>
      </c>
      <c r="D76" s="4" t="s">
        <v>12</v>
      </c>
      <c r="E76" s="5" t="s">
        <v>252</v>
      </c>
      <c r="F76" s="3" t="s">
        <v>216</v>
      </c>
      <c r="G76" s="3" t="s">
        <v>173</v>
      </c>
      <c r="H76" s="3">
        <f aca="true" t="shared" si="8" ref="H76:H89">I76/0.35</f>
        <v>126.5</v>
      </c>
      <c r="I76" s="3">
        <v>44.275</v>
      </c>
      <c r="J76" s="11">
        <v>1</v>
      </c>
      <c r="K76" s="3">
        <v>75</v>
      </c>
      <c r="L76" s="3">
        <v>22.5</v>
      </c>
      <c r="M76" s="11">
        <v>3</v>
      </c>
      <c r="N76" s="3">
        <f aca="true" t="shared" si="9" ref="N76:N89">I76+L76</f>
        <v>66.775</v>
      </c>
      <c r="O76" s="11">
        <v>1</v>
      </c>
      <c r="P76" s="7" t="s">
        <v>262</v>
      </c>
    </row>
    <row r="77" spans="1:16" s="6" customFormat="1" ht="19.5" customHeight="1">
      <c r="A77" s="11">
        <v>75</v>
      </c>
      <c r="B77" s="4" t="s">
        <v>87</v>
      </c>
      <c r="C77" s="4" t="s">
        <v>267</v>
      </c>
      <c r="D77" s="4" t="s">
        <v>12</v>
      </c>
      <c r="E77" s="5" t="s">
        <v>253</v>
      </c>
      <c r="F77" s="3" t="s">
        <v>217</v>
      </c>
      <c r="G77" s="3" t="s">
        <v>174</v>
      </c>
      <c r="H77" s="3">
        <f t="shared" si="8"/>
        <v>114</v>
      </c>
      <c r="I77" s="3">
        <v>39.9</v>
      </c>
      <c r="J77" s="11">
        <v>3</v>
      </c>
      <c r="K77" s="3">
        <v>79</v>
      </c>
      <c r="L77" s="3">
        <v>23.7</v>
      </c>
      <c r="M77" s="11">
        <v>1</v>
      </c>
      <c r="N77" s="3">
        <f t="shared" si="9"/>
        <v>63.599999999999994</v>
      </c>
      <c r="O77" s="11">
        <v>1</v>
      </c>
      <c r="P77" s="7" t="s">
        <v>262</v>
      </c>
    </row>
    <row r="78" spans="1:16" s="6" customFormat="1" ht="19.5" customHeight="1">
      <c r="A78" s="11">
        <v>76</v>
      </c>
      <c r="B78" s="4" t="s">
        <v>88</v>
      </c>
      <c r="C78" s="4" t="s">
        <v>266</v>
      </c>
      <c r="D78" s="4" t="s">
        <v>12</v>
      </c>
      <c r="E78" s="5" t="s">
        <v>254</v>
      </c>
      <c r="F78" s="3" t="s">
        <v>218</v>
      </c>
      <c r="G78" s="3" t="s">
        <v>175</v>
      </c>
      <c r="H78" s="3">
        <f t="shared" si="8"/>
        <v>130</v>
      </c>
      <c r="I78" s="3">
        <v>45.5</v>
      </c>
      <c r="J78" s="11">
        <v>1</v>
      </c>
      <c r="K78" s="3">
        <v>83</v>
      </c>
      <c r="L78" s="3">
        <v>24.9</v>
      </c>
      <c r="M78" s="11">
        <v>2</v>
      </c>
      <c r="N78" s="3">
        <f t="shared" si="9"/>
        <v>70.4</v>
      </c>
      <c r="O78" s="11">
        <v>1</v>
      </c>
      <c r="P78" s="7" t="s">
        <v>262</v>
      </c>
    </row>
    <row r="79" spans="1:16" s="6" customFormat="1" ht="19.5" customHeight="1">
      <c r="A79" s="11">
        <v>77</v>
      </c>
      <c r="B79" s="4" t="s">
        <v>89</v>
      </c>
      <c r="C79" s="4" t="s">
        <v>266</v>
      </c>
      <c r="D79" s="4" t="s">
        <v>12</v>
      </c>
      <c r="E79" s="5" t="s">
        <v>254</v>
      </c>
      <c r="F79" s="3" t="s">
        <v>218</v>
      </c>
      <c r="G79" s="3" t="s">
        <v>176</v>
      </c>
      <c r="H79" s="3">
        <f t="shared" si="8"/>
        <v>129.35714285714286</v>
      </c>
      <c r="I79" s="3">
        <v>45.275</v>
      </c>
      <c r="J79" s="11">
        <v>2</v>
      </c>
      <c r="K79" s="3">
        <v>83.4</v>
      </c>
      <c r="L79" s="3">
        <v>25.02</v>
      </c>
      <c r="M79" s="11">
        <v>1</v>
      </c>
      <c r="N79" s="3">
        <f t="shared" si="9"/>
        <v>70.295</v>
      </c>
      <c r="O79" s="11">
        <v>2</v>
      </c>
      <c r="P79" s="7" t="s">
        <v>262</v>
      </c>
    </row>
    <row r="80" spans="1:16" s="6" customFormat="1" ht="19.5" customHeight="1">
      <c r="A80" s="11">
        <v>78</v>
      </c>
      <c r="B80" s="4" t="s">
        <v>91</v>
      </c>
      <c r="C80" s="4" t="s">
        <v>266</v>
      </c>
      <c r="D80" s="4" t="s">
        <v>12</v>
      </c>
      <c r="E80" s="5" t="s">
        <v>255</v>
      </c>
      <c r="F80" s="3" t="s">
        <v>219</v>
      </c>
      <c r="G80" s="3" t="s">
        <v>178</v>
      </c>
      <c r="H80" s="3">
        <f aca="true" t="shared" si="10" ref="H80:H85">I80/0.35</f>
        <v>132.00000000000003</v>
      </c>
      <c r="I80" s="3">
        <v>46.2</v>
      </c>
      <c r="J80" s="11">
        <v>2</v>
      </c>
      <c r="K80" s="3">
        <v>85.4</v>
      </c>
      <c r="L80" s="3">
        <v>25.62</v>
      </c>
      <c r="M80" s="11">
        <v>1</v>
      </c>
      <c r="N80" s="3">
        <f aca="true" t="shared" si="11" ref="N80:N85">I80+L80</f>
        <v>71.82000000000001</v>
      </c>
      <c r="O80" s="11">
        <v>1</v>
      </c>
      <c r="P80" s="7" t="s">
        <v>262</v>
      </c>
    </row>
    <row r="81" spans="1:16" s="6" customFormat="1" ht="19.5" customHeight="1">
      <c r="A81" s="11">
        <v>79</v>
      </c>
      <c r="B81" s="4" t="s">
        <v>90</v>
      </c>
      <c r="C81" s="4" t="s">
        <v>266</v>
      </c>
      <c r="D81" s="4" t="s">
        <v>12</v>
      </c>
      <c r="E81" s="5" t="s">
        <v>255</v>
      </c>
      <c r="F81" s="3" t="s">
        <v>219</v>
      </c>
      <c r="G81" s="3" t="s">
        <v>177</v>
      </c>
      <c r="H81" s="3">
        <f t="shared" si="10"/>
        <v>134</v>
      </c>
      <c r="I81" s="3">
        <v>46.9</v>
      </c>
      <c r="J81" s="11">
        <v>1</v>
      </c>
      <c r="K81" s="3">
        <v>78.2</v>
      </c>
      <c r="L81" s="3">
        <v>23.46</v>
      </c>
      <c r="M81" s="11">
        <v>8</v>
      </c>
      <c r="N81" s="3">
        <f t="shared" si="11"/>
        <v>70.36</v>
      </c>
      <c r="O81" s="11">
        <v>2</v>
      </c>
      <c r="P81" s="7" t="s">
        <v>262</v>
      </c>
    </row>
    <row r="82" spans="1:16" s="6" customFormat="1" ht="19.5" customHeight="1">
      <c r="A82" s="11">
        <v>80</v>
      </c>
      <c r="B82" s="4" t="s">
        <v>92</v>
      </c>
      <c r="C82" s="4" t="s">
        <v>266</v>
      </c>
      <c r="D82" s="4" t="s">
        <v>12</v>
      </c>
      <c r="E82" s="5" t="s">
        <v>255</v>
      </c>
      <c r="F82" s="3" t="s">
        <v>219</v>
      </c>
      <c r="G82" s="3" t="s">
        <v>179</v>
      </c>
      <c r="H82" s="3">
        <f t="shared" si="10"/>
        <v>130.5</v>
      </c>
      <c r="I82" s="3">
        <v>45.675</v>
      </c>
      <c r="J82" s="11">
        <v>3</v>
      </c>
      <c r="K82" s="3">
        <v>78</v>
      </c>
      <c r="L82" s="3">
        <v>23.4</v>
      </c>
      <c r="M82" s="11">
        <v>9</v>
      </c>
      <c r="N82" s="3">
        <f t="shared" si="11"/>
        <v>69.07499999999999</v>
      </c>
      <c r="O82" s="11">
        <v>3</v>
      </c>
      <c r="P82" s="7" t="s">
        <v>262</v>
      </c>
    </row>
    <row r="83" spans="1:16" s="6" customFormat="1" ht="19.5" customHeight="1">
      <c r="A83" s="11">
        <v>81</v>
      </c>
      <c r="B83" s="4" t="s">
        <v>93</v>
      </c>
      <c r="C83" s="4" t="s">
        <v>266</v>
      </c>
      <c r="D83" s="4" t="s">
        <v>12</v>
      </c>
      <c r="E83" s="5" t="s">
        <v>255</v>
      </c>
      <c r="F83" s="3" t="s">
        <v>219</v>
      </c>
      <c r="G83" s="3" t="s">
        <v>180</v>
      </c>
      <c r="H83" s="3">
        <f t="shared" si="10"/>
        <v>125.00000000000001</v>
      </c>
      <c r="I83" s="3">
        <v>43.75</v>
      </c>
      <c r="J83" s="11">
        <v>4</v>
      </c>
      <c r="K83" s="3">
        <v>81.8</v>
      </c>
      <c r="L83" s="3">
        <v>24.54</v>
      </c>
      <c r="M83" s="11">
        <v>3</v>
      </c>
      <c r="N83" s="3">
        <f t="shared" si="11"/>
        <v>68.28999999999999</v>
      </c>
      <c r="O83" s="11">
        <v>4</v>
      </c>
      <c r="P83" s="7" t="s">
        <v>262</v>
      </c>
    </row>
    <row r="84" spans="1:16" s="6" customFormat="1" ht="19.5" customHeight="1">
      <c r="A84" s="11">
        <v>82</v>
      </c>
      <c r="B84" s="4" t="s">
        <v>94</v>
      </c>
      <c r="C84" s="4" t="s">
        <v>267</v>
      </c>
      <c r="D84" s="4" t="s">
        <v>12</v>
      </c>
      <c r="E84" s="5" t="s">
        <v>255</v>
      </c>
      <c r="F84" s="3" t="s">
        <v>219</v>
      </c>
      <c r="G84" s="3" t="s">
        <v>181</v>
      </c>
      <c r="H84" s="3">
        <f t="shared" si="10"/>
        <v>122.50000000000001</v>
      </c>
      <c r="I84" s="3">
        <v>42.875</v>
      </c>
      <c r="J84" s="11">
        <v>5</v>
      </c>
      <c r="K84" s="3">
        <v>79.8</v>
      </c>
      <c r="L84" s="3">
        <v>23.94</v>
      </c>
      <c r="M84" s="11">
        <v>6</v>
      </c>
      <c r="N84" s="3">
        <f t="shared" si="11"/>
        <v>66.815</v>
      </c>
      <c r="O84" s="11">
        <v>5</v>
      </c>
      <c r="P84" s="7" t="s">
        <v>262</v>
      </c>
    </row>
    <row r="85" spans="1:16" s="6" customFormat="1" ht="19.5" customHeight="1">
      <c r="A85" s="11">
        <v>83</v>
      </c>
      <c r="B85" s="4" t="s">
        <v>95</v>
      </c>
      <c r="C85" s="4" t="s">
        <v>267</v>
      </c>
      <c r="D85" s="4" t="s">
        <v>12</v>
      </c>
      <c r="E85" s="5" t="s">
        <v>255</v>
      </c>
      <c r="F85" s="3" t="s">
        <v>219</v>
      </c>
      <c r="G85" s="3" t="s">
        <v>182</v>
      </c>
      <c r="H85" s="3">
        <f t="shared" si="10"/>
        <v>121.35714285714288</v>
      </c>
      <c r="I85" s="3">
        <v>42.475</v>
      </c>
      <c r="J85" s="11">
        <v>7</v>
      </c>
      <c r="K85" s="3">
        <v>80.4</v>
      </c>
      <c r="L85" s="3">
        <v>24.12</v>
      </c>
      <c r="M85" s="11">
        <v>5</v>
      </c>
      <c r="N85" s="3">
        <f t="shared" si="11"/>
        <v>66.595</v>
      </c>
      <c r="O85" s="11">
        <v>6</v>
      </c>
      <c r="P85" s="7" t="s">
        <v>262</v>
      </c>
    </row>
    <row r="86" spans="1:16" s="6" customFormat="1" ht="19.5" customHeight="1">
      <c r="A86" s="11">
        <v>84</v>
      </c>
      <c r="B86" s="4" t="s">
        <v>96</v>
      </c>
      <c r="C86" s="4" t="s">
        <v>267</v>
      </c>
      <c r="D86" s="4" t="s">
        <v>12</v>
      </c>
      <c r="E86" s="5" t="s">
        <v>256</v>
      </c>
      <c r="F86" s="3" t="s">
        <v>220</v>
      </c>
      <c r="G86" s="3" t="s">
        <v>183</v>
      </c>
      <c r="H86" s="3">
        <f t="shared" si="8"/>
        <v>116.00000000000001</v>
      </c>
      <c r="I86" s="3">
        <v>40.6</v>
      </c>
      <c r="J86" s="11">
        <v>1</v>
      </c>
      <c r="K86" s="3">
        <v>78</v>
      </c>
      <c r="L86" s="3">
        <v>23.4</v>
      </c>
      <c r="M86" s="11">
        <v>1</v>
      </c>
      <c r="N86" s="3">
        <f t="shared" si="9"/>
        <v>64</v>
      </c>
      <c r="O86" s="11">
        <v>1</v>
      </c>
      <c r="P86" s="7" t="s">
        <v>262</v>
      </c>
    </row>
    <row r="87" spans="1:16" s="6" customFormat="1" ht="19.5" customHeight="1">
      <c r="A87" s="11">
        <v>85</v>
      </c>
      <c r="B87" s="4" t="s">
        <v>97</v>
      </c>
      <c r="C87" s="4" t="s">
        <v>267</v>
      </c>
      <c r="D87" s="4" t="s">
        <v>12</v>
      </c>
      <c r="E87" s="5" t="s">
        <v>257</v>
      </c>
      <c r="F87" s="3" t="s">
        <v>221</v>
      </c>
      <c r="G87" s="3" t="s">
        <v>184</v>
      </c>
      <c r="H87" s="3">
        <f t="shared" si="8"/>
        <v>116.00000000000001</v>
      </c>
      <c r="I87" s="3">
        <v>40.6</v>
      </c>
      <c r="J87" s="11">
        <v>1</v>
      </c>
      <c r="K87" s="3">
        <v>76.4</v>
      </c>
      <c r="L87" s="3">
        <v>22.92</v>
      </c>
      <c r="M87" s="11">
        <v>1</v>
      </c>
      <c r="N87" s="3">
        <f t="shared" si="9"/>
        <v>63.52</v>
      </c>
      <c r="O87" s="11">
        <v>1</v>
      </c>
      <c r="P87" s="7" t="s">
        <v>262</v>
      </c>
    </row>
    <row r="88" spans="1:16" s="6" customFormat="1" ht="19.5" customHeight="1">
      <c r="A88" s="11">
        <v>86</v>
      </c>
      <c r="B88" s="4" t="s">
        <v>98</v>
      </c>
      <c r="C88" s="4" t="s">
        <v>266</v>
      </c>
      <c r="D88" s="4" t="s">
        <v>12</v>
      </c>
      <c r="E88" s="5" t="s">
        <v>258</v>
      </c>
      <c r="F88" s="3" t="s">
        <v>222</v>
      </c>
      <c r="G88" s="3" t="s">
        <v>185</v>
      </c>
      <c r="H88" s="3">
        <f t="shared" si="8"/>
        <v>120.5</v>
      </c>
      <c r="I88" s="3">
        <v>42.175</v>
      </c>
      <c r="J88" s="11">
        <v>1</v>
      </c>
      <c r="K88" s="3">
        <v>80.6</v>
      </c>
      <c r="L88" s="3">
        <v>24.18</v>
      </c>
      <c r="M88" s="11">
        <v>1</v>
      </c>
      <c r="N88" s="3">
        <f t="shared" si="9"/>
        <v>66.35499999999999</v>
      </c>
      <c r="O88" s="11">
        <v>1</v>
      </c>
      <c r="P88" s="7" t="s">
        <v>262</v>
      </c>
    </row>
    <row r="89" spans="1:16" s="6" customFormat="1" ht="19.5" customHeight="1">
      <c r="A89" s="11">
        <v>87</v>
      </c>
      <c r="B89" s="4" t="s">
        <v>99</v>
      </c>
      <c r="C89" s="4" t="s">
        <v>266</v>
      </c>
      <c r="D89" s="4" t="s">
        <v>12</v>
      </c>
      <c r="E89" s="5" t="s">
        <v>258</v>
      </c>
      <c r="F89" s="3" t="s">
        <v>222</v>
      </c>
      <c r="G89" s="3" t="s">
        <v>186</v>
      </c>
      <c r="H89" s="3">
        <f t="shared" si="8"/>
        <v>117.50000000000001</v>
      </c>
      <c r="I89" s="3">
        <v>41.125</v>
      </c>
      <c r="J89" s="11">
        <v>2</v>
      </c>
      <c r="K89" s="3">
        <v>76.6</v>
      </c>
      <c r="L89" s="3">
        <v>22.98</v>
      </c>
      <c r="M89" s="11">
        <v>3</v>
      </c>
      <c r="N89" s="3">
        <f t="shared" si="9"/>
        <v>64.105</v>
      </c>
      <c r="O89" s="11">
        <v>2</v>
      </c>
      <c r="P89" s="7" t="s">
        <v>262</v>
      </c>
    </row>
  </sheetData>
  <sheetProtection/>
  <mergeCells count="1">
    <mergeCell ref="A1:P1"/>
  </mergeCells>
  <printOptions/>
  <pageMargins left="0.7480314960629921" right="0.7480314960629921" top="0.8661417322834646" bottom="0.5905511811023623"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王轲</cp:lastModifiedBy>
  <cp:lastPrinted>2016-07-21T08:25:04Z</cp:lastPrinted>
  <dcterms:created xsi:type="dcterms:W3CDTF">2016-06-21T02:25:58Z</dcterms:created>
  <dcterms:modified xsi:type="dcterms:W3CDTF">2016-07-21T08:25:08Z</dcterms:modified>
  <cp:category/>
  <cp:version/>
  <cp:contentType/>
  <cp:contentStatus/>
</cp:coreProperties>
</file>