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市属事业单位进入面试笔试成绩排名" sheetId="1" r:id="rId1"/>
  </sheets>
  <definedNames>
    <definedName name="_xlnm.Print_Area" localSheetId="0">'市属事业单位进入面试笔试成绩排名'!$A$1:$K$72</definedName>
  </definedNames>
  <calcPr fullCalcOnLoad="1"/>
</workbook>
</file>

<file path=xl/sharedStrings.xml><?xml version="1.0" encoding="utf-8"?>
<sst xmlns="http://schemas.openxmlformats.org/spreadsheetml/2006/main" count="358" uniqueCount="204">
  <si>
    <t>报考单位</t>
  </si>
  <si>
    <t>报考岗位</t>
  </si>
  <si>
    <t>岗位代码</t>
  </si>
  <si>
    <t>姓名</t>
  </si>
  <si>
    <t>准考证号</t>
  </si>
  <si>
    <t>政策性加分</t>
  </si>
  <si>
    <t>名次</t>
  </si>
  <si>
    <t>附件1：</t>
  </si>
  <si>
    <t>市职业培训学院</t>
  </si>
  <si>
    <t>101013</t>
  </si>
  <si>
    <t>周宇艳</t>
  </si>
  <si>
    <t>自贡市2016年下半年市属事业单位公开考试聘用工作人员(含教师)拟进入面试资格复审人员笔试总成绩及排名</t>
  </si>
  <si>
    <t>市住房公积金管理中心</t>
  </si>
  <si>
    <t>服务窗口</t>
  </si>
  <si>
    <t>肖腾</t>
  </si>
  <si>
    <t>16136905</t>
  </si>
  <si>
    <t>王顾谖</t>
  </si>
  <si>
    <t>16136910</t>
  </si>
  <si>
    <t>16136906</t>
  </si>
  <si>
    <t>汽车机电维修实习指导教师</t>
  </si>
  <si>
    <t>103021</t>
  </si>
  <si>
    <t>官正清</t>
  </si>
  <si>
    <t>1202116110102</t>
  </si>
  <si>
    <t>林映强</t>
  </si>
  <si>
    <t>1202116110103</t>
  </si>
  <si>
    <t>李易峰</t>
  </si>
  <si>
    <t>1202116110101</t>
  </si>
  <si>
    <t>机械加工教师或实习指导教师</t>
  </si>
  <si>
    <t>103031</t>
  </si>
  <si>
    <t>杨翠兰</t>
  </si>
  <si>
    <t>1202116110124</t>
  </si>
  <si>
    <t>肖家敏</t>
  </si>
  <si>
    <t>1202116110119</t>
  </si>
  <si>
    <t>刘志诚</t>
  </si>
  <si>
    <t>1202116110110</t>
  </si>
  <si>
    <t>谢海</t>
  </si>
  <si>
    <t>1202116110112</t>
  </si>
  <si>
    <t>周芳</t>
  </si>
  <si>
    <t>1202116110115</t>
  </si>
  <si>
    <t>冯玲</t>
  </si>
  <si>
    <t>1202116110116</t>
  </si>
  <si>
    <t>机电一体化教师</t>
  </si>
  <si>
    <t>103051</t>
  </si>
  <si>
    <t>宋丽波</t>
  </si>
  <si>
    <t>1202116110130</t>
  </si>
  <si>
    <t>詹雪峰</t>
  </si>
  <si>
    <t>1202116110202</t>
  </si>
  <si>
    <t>曾凡川</t>
  </si>
  <si>
    <t>1202116110127</t>
  </si>
  <si>
    <t>英语教师</t>
  </si>
  <si>
    <t>103061</t>
  </si>
  <si>
    <t>张慧</t>
  </si>
  <si>
    <t>1202116110315</t>
  </si>
  <si>
    <t>张丹</t>
  </si>
  <si>
    <t>1202116110314</t>
  </si>
  <si>
    <t>刘裕</t>
  </si>
  <si>
    <t>1202116110213</t>
  </si>
  <si>
    <t>牟丽</t>
  </si>
  <si>
    <t>1202116110208</t>
  </si>
  <si>
    <t>龚雪娇</t>
  </si>
  <si>
    <t>1202116110223</t>
  </si>
  <si>
    <t>邓濛濛</t>
  </si>
  <si>
    <t>1202116110226</t>
  </si>
  <si>
    <t>语文教师</t>
  </si>
  <si>
    <t>103071</t>
  </si>
  <si>
    <t>曾惠</t>
  </si>
  <si>
    <t>1202116110330</t>
  </si>
  <si>
    <t>蔡秀真</t>
  </si>
  <si>
    <t>1202116110325</t>
  </si>
  <si>
    <t>陈小霞</t>
  </si>
  <si>
    <t>1202116110323</t>
  </si>
  <si>
    <t>电子商务教师</t>
  </si>
  <si>
    <t>103081</t>
  </si>
  <si>
    <t>钟礼腊</t>
  </si>
  <si>
    <t>1202116110405</t>
  </si>
  <si>
    <t>廖慧</t>
  </si>
  <si>
    <t>1202116110404</t>
  </si>
  <si>
    <t>王蕾</t>
  </si>
  <si>
    <t>1202116110402</t>
  </si>
  <si>
    <t>舞蹈教师</t>
  </si>
  <si>
    <t>103091</t>
  </si>
  <si>
    <t>郑若微</t>
  </si>
  <si>
    <t>1202116110410</t>
  </si>
  <si>
    <t>兰雯茹</t>
  </si>
  <si>
    <t>1202116110411</t>
  </si>
  <si>
    <t>会计教师</t>
  </si>
  <si>
    <t>103101</t>
  </si>
  <si>
    <t>易履凤</t>
  </si>
  <si>
    <t>1202116110423</t>
  </si>
  <si>
    <t>何湖</t>
  </si>
  <si>
    <t>1202116110417</t>
  </si>
  <si>
    <t>张馨</t>
  </si>
  <si>
    <t>1202116110418</t>
  </si>
  <si>
    <t>市场营销教师</t>
  </si>
  <si>
    <t>103111</t>
  </si>
  <si>
    <t>邓翔</t>
  </si>
  <si>
    <t>1202116110426</t>
  </si>
  <si>
    <t>牟德芳</t>
  </si>
  <si>
    <t>1202116110427</t>
  </si>
  <si>
    <t>陈强</t>
  </si>
  <si>
    <t>1202116110429</t>
  </si>
  <si>
    <t>中式烹饪实习指导教师</t>
  </si>
  <si>
    <t>103121</t>
  </si>
  <si>
    <t>晏秋萍</t>
  </si>
  <si>
    <t>1202116110502</t>
  </si>
  <si>
    <t>宋林玲</t>
  </si>
  <si>
    <t>1202116110504</t>
  </si>
  <si>
    <t>杨茂灵</t>
  </si>
  <si>
    <t>1202116110503</t>
  </si>
  <si>
    <t>市文化馆</t>
  </si>
  <si>
    <t>数字化管理</t>
  </si>
  <si>
    <t>104013</t>
  </si>
  <si>
    <t>何漫</t>
  </si>
  <si>
    <t>16136921</t>
  </si>
  <si>
    <t>岑科宏</t>
  </si>
  <si>
    <t>16136919</t>
  </si>
  <si>
    <t>仇美佳</t>
  </si>
  <si>
    <t>16136922</t>
  </si>
  <si>
    <t>市解放路中学</t>
  </si>
  <si>
    <t>地理教师</t>
  </si>
  <si>
    <t>105011</t>
  </si>
  <si>
    <t>张曦</t>
  </si>
  <si>
    <t>1202116110505</t>
  </si>
  <si>
    <t>范驰</t>
  </si>
  <si>
    <t>1202116110506</t>
  </si>
  <si>
    <t>历史教师</t>
  </si>
  <si>
    <t>105021</t>
  </si>
  <si>
    <t>龚玲</t>
  </si>
  <si>
    <t>1202116110511</t>
  </si>
  <si>
    <t>江红梅</t>
  </si>
  <si>
    <t>1202116110509</t>
  </si>
  <si>
    <t>市第28中学校</t>
  </si>
  <si>
    <t>化学实验员</t>
  </si>
  <si>
    <t>106013</t>
  </si>
  <si>
    <t>彭菊莉</t>
  </si>
  <si>
    <t>16136923</t>
  </si>
  <si>
    <t>帅小燕</t>
  </si>
  <si>
    <t>16136924</t>
  </si>
  <si>
    <t>黄璟</t>
  </si>
  <si>
    <t>16136925</t>
  </si>
  <si>
    <t>106021</t>
  </si>
  <si>
    <t>胡亚梅</t>
  </si>
  <si>
    <t>1202116110523</t>
  </si>
  <si>
    <t>刘琴</t>
  </si>
  <si>
    <t>1202116110526</t>
  </si>
  <si>
    <t>唐菲</t>
  </si>
  <si>
    <t>1202116110607</t>
  </si>
  <si>
    <t>陈旭</t>
  </si>
  <si>
    <t>1202116110611</t>
  </si>
  <si>
    <t>李琦璠</t>
  </si>
  <si>
    <t>1202116110612</t>
  </si>
  <si>
    <t>自贡职业技术学校</t>
  </si>
  <si>
    <t>体育教师</t>
  </si>
  <si>
    <t>108011</t>
  </si>
  <si>
    <t>兰丰羽</t>
  </si>
  <si>
    <t>1202116110613</t>
  </si>
  <si>
    <t>徐春</t>
  </si>
  <si>
    <t>1202116110614</t>
  </si>
  <si>
    <t>车辆工程教师</t>
  </si>
  <si>
    <t>108021</t>
  </si>
  <si>
    <t>伍淼</t>
  </si>
  <si>
    <t>1202116110618</t>
  </si>
  <si>
    <t>李金洋</t>
  </si>
  <si>
    <t>1202116110620</t>
  </si>
  <si>
    <t>自贡广播电视大学</t>
  </si>
  <si>
    <t>校医</t>
  </si>
  <si>
    <t>110012</t>
  </si>
  <si>
    <t>叶炜</t>
  </si>
  <si>
    <t>16126802</t>
  </si>
  <si>
    <t>市投资服务中心</t>
  </si>
  <si>
    <t>投资服务</t>
  </si>
  <si>
    <t>111013</t>
  </si>
  <si>
    <t>张清文</t>
  </si>
  <si>
    <t>16136927</t>
  </si>
  <si>
    <t>黄勇</t>
  </si>
  <si>
    <t>16136929</t>
  </si>
  <si>
    <t>廖珊珊</t>
  </si>
  <si>
    <t>16136930</t>
  </si>
  <si>
    <t>周丹</t>
  </si>
  <si>
    <t>16136928</t>
  </si>
  <si>
    <t>傅煜</t>
  </si>
  <si>
    <t>16137002</t>
  </si>
  <si>
    <t>黄芳</t>
  </si>
  <si>
    <t>16137004</t>
  </si>
  <si>
    <t>市青少年宫</t>
  </si>
  <si>
    <t>教师</t>
  </si>
  <si>
    <t>112011</t>
  </si>
  <si>
    <t>徐琳</t>
  </si>
  <si>
    <t>1202116110621</t>
  </si>
  <si>
    <t>何佳蔚</t>
  </si>
  <si>
    <t>1202116110625</t>
  </si>
  <si>
    <t>陈静</t>
  </si>
  <si>
    <t>1202116110702</t>
  </si>
  <si>
    <t>市双溪水库管理处</t>
  </si>
  <si>
    <t>水利技术</t>
  </si>
  <si>
    <t>113013</t>
  </si>
  <si>
    <t>林定钦</t>
  </si>
  <si>
    <t>16137008</t>
  </si>
  <si>
    <t>公共科目成绩（教师公共基础成绩）</t>
  </si>
  <si>
    <t>专业科目成绩</t>
  </si>
  <si>
    <t>教师笔试成绩（含政策性加分）</t>
  </si>
  <si>
    <t>折合成绩（含政策性加分）</t>
  </si>
  <si>
    <t>周艳梅</t>
  </si>
  <si>
    <t>1202116110408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</si>
</sst>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8"/>
      <name val="方正小标宋简体"/>
      <family val="4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6" fillId="7" borderId="0" applyNumberFormat="0" applyBorder="0" applyAlignment="0" applyProtection="0"/>
    <xf numFmtId="0" fontId="18" fillId="12" borderId="8" applyNumberFormat="0" applyAlignment="0" applyProtection="0"/>
    <xf numFmtId="0" fontId="17" fillId="7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24.421875" style="0" customWidth="1"/>
    <col min="2" max="2" width="17.421875" style="0" customWidth="1"/>
    <col min="3" max="3" width="11.8515625" style="0" customWidth="1"/>
    <col min="4" max="4" width="10.00390625" style="0" customWidth="1"/>
    <col min="5" max="5" width="14.57421875" style="0" customWidth="1"/>
    <col min="6" max="6" width="11.57421875" style="0" customWidth="1"/>
    <col min="8" max="8" width="7.140625" style="0" customWidth="1"/>
    <col min="10" max="10" width="12.57421875" style="0" customWidth="1"/>
    <col min="11" max="11" width="6.57421875" style="0" customWidth="1"/>
  </cols>
  <sheetData>
    <row r="1" ht="12.75">
      <c r="A1" s="1" t="s">
        <v>7</v>
      </c>
    </row>
    <row r="2" spans="1:11" ht="15.75" customHeight="1">
      <c r="A2" s="5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198</v>
      </c>
      <c r="G3" s="7" t="s">
        <v>199</v>
      </c>
      <c r="H3" s="6" t="s">
        <v>5</v>
      </c>
      <c r="I3" s="6" t="s">
        <v>200</v>
      </c>
      <c r="J3" s="8" t="s">
        <v>201</v>
      </c>
      <c r="K3" s="6" t="s">
        <v>6</v>
      </c>
    </row>
    <row r="4" spans="1:11" ht="19.5" customHeight="1">
      <c r="A4" s="3" t="s">
        <v>12</v>
      </c>
      <c r="B4" s="3" t="s">
        <v>13</v>
      </c>
      <c r="C4" s="3" t="s">
        <v>9</v>
      </c>
      <c r="D4" s="3" t="s">
        <v>14</v>
      </c>
      <c r="E4" s="3" t="s">
        <v>15</v>
      </c>
      <c r="F4" s="3">
        <v>76.4</v>
      </c>
      <c r="G4" s="3">
        <v>85.2</v>
      </c>
      <c r="H4" s="3"/>
      <c r="I4" s="3"/>
      <c r="J4" s="3">
        <f>F4*0.2+G4*0.4+H4*0.6</f>
        <v>49.36000000000001</v>
      </c>
      <c r="K4" s="2">
        <v>1</v>
      </c>
    </row>
    <row r="5" spans="1:11" ht="19.5" customHeight="1">
      <c r="A5" s="3" t="s">
        <v>12</v>
      </c>
      <c r="B5" s="3" t="s">
        <v>13</v>
      </c>
      <c r="C5" s="3" t="s">
        <v>9</v>
      </c>
      <c r="D5" s="3" t="s">
        <v>16</v>
      </c>
      <c r="E5" s="3" t="s">
        <v>17</v>
      </c>
      <c r="F5" s="3">
        <v>69.3</v>
      </c>
      <c r="G5" s="3">
        <v>82.2</v>
      </c>
      <c r="H5" s="3"/>
      <c r="I5" s="3"/>
      <c r="J5" s="3">
        <f>F5*0.2+G5*0.4+H5*0.6</f>
        <v>46.74</v>
      </c>
      <c r="K5" s="2">
        <v>2</v>
      </c>
    </row>
    <row r="6" spans="1:11" ht="19.5" customHeight="1">
      <c r="A6" s="3" t="s">
        <v>12</v>
      </c>
      <c r="B6" s="3" t="s">
        <v>13</v>
      </c>
      <c r="C6" s="3" t="s">
        <v>9</v>
      </c>
      <c r="D6" s="3" t="s">
        <v>10</v>
      </c>
      <c r="E6" s="3" t="s">
        <v>18</v>
      </c>
      <c r="F6" s="3">
        <v>65.7</v>
      </c>
      <c r="G6" s="3">
        <v>81.2</v>
      </c>
      <c r="H6" s="3"/>
      <c r="I6" s="3"/>
      <c r="J6" s="3">
        <f>F6*0.2+G6*0.4+H6*0.6</f>
        <v>45.620000000000005</v>
      </c>
      <c r="K6" s="2">
        <v>3</v>
      </c>
    </row>
    <row r="7" spans="1:11" ht="25.5">
      <c r="A7" s="3" t="s">
        <v>8</v>
      </c>
      <c r="B7" s="3" t="s">
        <v>19</v>
      </c>
      <c r="C7" s="3" t="s">
        <v>20</v>
      </c>
      <c r="D7" s="3" t="s">
        <v>21</v>
      </c>
      <c r="E7" s="3" t="s">
        <v>22</v>
      </c>
      <c r="F7" s="3">
        <v>82</v>
      </c>
      <c r="G7" s="3"/>
      <c r="H7" s="3"/>
      <c r="I7" s="3">
        <f aca="true" t="shared" si="0" ref="I7:I42">F7+H7</f>
        <v>82</v>
      </c>
      <c r="J7" s="3"/>
      <c r="K7" s="2">
        <v>1</v>
      </c>
    </row>
    <row r="8" spans="1:11" ht="25.5">
      <c r="A8" s="3" t="s">
        <v>8</v>
      </c>
      <c r="B8" s="3" t="s">
        <v>19</v>
      </c>
      <c r="C8" s="3" t="s">
        <v>20</v>
      </c>
      <c r="D8" s="3" t="s">
        <v>23</v>
      </c>
      <c r="E8" s="3" t="s">
        <v>24</v>
      </c>
      <c r="F8" s="3">
        <v>69</v>
      </c>
      <c r="G8" s="3"/>
      <c r="H8" s="3"/>
      <c r="I8" s="3">
        <f t="shared" si="0"/>
        <v>69</v>
      </c>
      <c r="J8" s="3"/>
      <c r="K8" s="2">
        <v>2</v>
      </c>
    </row>
    <row r="9" spans="1:11" ht="25.5">
      <c r="A9" s="3" t="s">
        <v>8</v>
      </c>
      <c r="B9" s="3" t="s">
        <v>19</v>
      </c>
      <c r="C9" s="3" t="s">
        <v>20</v>
      </c>
      <c r="D9" s="3" t="s">
        <v>25</v>
      </c>
      <c r="E9" s="3" t="s">
        <v>26</v>
      </c>
      <c r="F9" s="3">
        <v>63</v>
      </c>
      <c r="G9" s="3"/>
      <c r="H9" s="3">
        <v>4</v>
      </c>
      <c r="I9" s="3">
        <f t="shared" si="0"/>
        <v>67</v>
      </c>
      <c r="J9" s="3"/>
      <c r="K9" s="2">
        <v>3</v>
      </c>
    </row>
    <row r="10" spans="1:11" ht="25.5">
      <c r="A10" s="3" t="s">
        <v>8</v>
      </c>
      <c r="B10" s="3" t="s">
        <v>27</v>
      </c>
      <c r="C10" s="3" t="s">
        <v>28</v>
      </c>
      <c r="D10" s="3" t="s">
        <v>29</v>
      </c>
      <c r="E10" s="3" t="s">
        <v>30</v>
      </c>
      <c r="F10" s="3">
        <v>80</v>
      </c>
      <c r="G10" s="3"/>
      <c r="H10" s="3"/>
      <c r="I10" s="3">
        <f t="shared" si="0"/>
        <v>80</v>
      </c>
      <c r="J10" s="3"/>
      <c r="K10" s="2">
        <v>1</v>
      </c>
    </row>
    <row r="11" spans="1:11" ht="25.5">
      <c r="A11" s="3" t="s">
        <v>8</v>
      </c>
      <c r="B11" s="3" t="s">
        <v>27</v>
      </c>
      <c r="C11" s="3" t="s">
        <v>28</v>
      </c>
      <c r="D11" s="3" t="s">
        <v>31</v>
      </c>
      <c r="E11" s="3" t="s">
        <v>32</v>
      </c>
      <c r="F11" s="3">
        <v>78</v>
      </c>
      <c r="G11" s="3"/>
      <c r="H11" s="3"/>
      <c r="I11" s="3">
        <f t="shared" si="0"/>
        <v>78</v>
      </c>
      <c r="J11" s="3"/>
      <c r="K11" s="2">
        <v>2</v>
      </c>
    </row>
    <row r="12" spans="1:11" ht="25.5">
      <c r="A12" s="3" t="s">
        <v>8</v>
      </c>
      <c r="B12" s="3" t="s">
        <v>27</v>
      </c>
      <c r="C12" s="3" t="s">
        <v>28</v>
      </c>
      <c r="D12" s="3" t="s">
        <v>33</v>
      </c>
      <c r="E12" s="3" t="s">
        <v>34</v>
      </c>
      <c r="F12" s="3">
        <v>72</v>
      </c>
      <c r="G12" s="3"/>
      <c r="H12" s="3"/>
      <c r="I12" s="3">
        <f t="shared" si="0"/>
        <v>72</v>
      </c>
      <c r="J12" s="3"/>
      <c r="K12" s="2">
        <v>3</v>
      </c>
    </row>
    <row r="13" spans="1:11" ht="25.5">
      <c r="A13" s="3" t="s">
        <v>8</v>
      </c>
      <c r="B13" s="3" t="s">
        <v>27</v>
      </c>
      <c r="C13" s="3" t="s">
        <v>28</v>
      </c>
      <c r="D13" s="3" t="s">
        <v>35</v>
      </c>
      <c r="E13" s="3" t="s">
        <v>36</v>
      </c>
      <c r="F13" s="3">
        <v>71</v>
      </c>
      <c r="G13" s="3"/>
      <c r="H13" s="3"/>
      <c r="I13" s="3">
        <f t="shared" si="0"/>
        <v>71</v>
      </c>
      <c r="J13" s="3"/>
      <c r="K13" s="2">
        <v>4</v>
      </c>
    </row>
    <row r="14" spans="1:11" ht="25.5">
      <c r="A14" s="3" t="s">
        <v>8</v>
      </c>
      <c r="B14" s="3" t="s">
        <v>27</v>
      </c>
      <c r="C14" s="3" t="s">
        <v>28</v>
      </c>
      <c r="D14" s="3" t="s">
        <v>37</v>
      </c>
      <c r="E14" s="3" t="s">
        <v>38</v>
      </c>
      <c r="F14" s="3">
        <v>71</v>
      </c>
      <c r="G14" s="3"/>
      <c r="H14" s="3"/>
      <c r="I14" s="3">
        <f t="shared" si="0"/>
        <v>71</v>
      </c>
      <c r="J14" s="3"/>
      <c r="K14" s="2">
        <v>4</v>
      </c>
    </row>
    <row r="15" spans="1:11" ht="25.5">
      <c r="A15" s="3" t="s">
        <v>8</v>
      </c>
      <c r="B15" s="3" t="s">
        <v>27</v>
      </c>
      <c r="C15" s="3" t="s">
        <v>28</v>
      </c>
      <c r="D15" s="3" t="s">
        <v>39</v>
      </c>
      <c r="E15" s="3" t="s">
        <v>40</v>
      </c>
      <c r="F15" s="3">
        <v>71</v>
      </c>
      <c r="G15" s="3"/>
      <c r="H15" s="3"/>
      <c r="I15" s="3">
        <f t="shared" si="0"/>
        <v>71</v>
      </c>
      <c r="J15" s="3"/>
      <c r="K15" s="2">
        <v>4</v>
      </c>
    </row>
    <row r="16" spans="1:11" ht="19.5" customHeight="1">
      <c r="A16" s="3" t="s">
        <v>8</v>
      </c>
      <c r="B16" s="3" t="s">
        <v>41</v>
      </c>
      <c r="C16" s="3" t="s">
        <v>42</v>
      </c>
      <c r="D16" s="3" t="s">
        <v>43</v>
      </c>
      <c r="E16" s="3" t="s">
        <v>44</v>
      </c>
      <c r="F16" s="3">
        <v>78</v>
      </c>
      <c r="G16" s="3"/>
      <c r="H16" s="3"/>
      <c r="I16" s="3">
        <f t="shared" si="0"/>
        <v>78</v>
      </c>
      <c r="J16" s="3"/>
      <c r="K16" s="2">
        <v>1</v>
      </c>
    </row>
    <row r="17" spans="1:11" ht="19.5" customHeight="1">
      <c r="A17" s="3" t="s">
        <v>8</v>
      </c>
      <c r="B17" s="3" t="s">
        <v>41</v>
      </c>
      <c r="C17" s="3" t="s">
        <v>42</v>
      </c>
      <c r="D17" s="3" t="s">
        <v>45</v>
      </c>
      <c r="E17" s="3" t="s">
        <v>46</v>
      </c>
      <c r="F17" s="3">
        <v>78</v>
      </c>
      <c r="G17" s="3"/>
      <c r="H17" s="3"/>
      <c r="I17" s="3">
        <f t="shared" si="0"/>
        <v>78</v>
      </c>
      <c r="J17" s="3"/>
      <c r="K17" s="2">
        <v>1</v>
      </c>
    </row>
    <row r="18" spans="1:11" ht="19.5" customHeight="1">
      <c r="A18" s="3" t="s">
        <v>8</v>
      </c>
      <c r="B18" s="3" t="s">
        <v>41</v>
      </c>
      <c r="C18" s="3" t="s">
        <v>42</v>
      </c>
      <c r="D18" s="3" t="s">
        <v>47</v>
      </c>
      <c r="E18" s="3" t="s">
        <v>48</v>
      </c>
      <c r="F18" s="3">
        <v>68</v>
      </c>
      <c r="G18" s="3"/>
      <c r="H18" s="3"/>
      <c r="I18" s="3">
        <f t="shared" si="0"/>
        <v>68</v>
      </c>
      <c r="J18" s="3"/>
      <c r="K18" s="2">
        <v>3</v>
      </c>
    </row>
    <row r="19" spans="1:11" ht="19.5" customHeight="1">
      <c r="A19" s="3" t="s">
        <v>8</v>
      </c>
      <c r="B19" s="3" t="s">
        <v>49</v>
      </c>
      <c r="C19" s="3" t="s">
        <v>50</v>
      </c>
      <c r="D19" s="3" t="s">
        <v>51</v>
      </c>
      <c r="E19" s="3" t="s">
        <v>52</v>
      </c>
      <c r="F19" s="3">
        <v>84</v>
      </c>
      <c r="G19" s="3"/>
      <c r="H19" s="3"/>
      <c r="I19" s="3">
        <f t="shared" si="0"/>
        <v>84</v>
      </c>
      <c r="J19" s="2"/>
      <c r="K19" s="2">
        <v>1</v>
      </c>
    </row>
    <row r="20" spans="1:11" ht="19.5" customHeight="1">
      <c r="A20" s="3" t="s">
        <v>8</v>
      </c>
      <c r="B20" s="3" t="s">
        <v>49</v>
      </c>
      <c r="C20" s="3" t="s">
        <v>50</v>
      </c>
      <c r="D20" s="3" t="s">
        <v>53</v>
      </c>
      <c r="E20" s="3" t="s">
        <v>54</v>
      </c>
      <c r="F20" s="3">
        <v>83</v>
      </c>
      <c r="G20" s="3"/>
      <c r="H20" s="3"/>
      <c r="I20" s="3">
        <f t="shared" si="0"/>
        <v>83</v>
      </c>
      <c r="J20" s="2"/>
      <c r="K20" s="2">
        <v>2</v>
      </c>
    </row>
    <row r="21" spans="1:11" ht="19.5" customHeight="1">
      <c r="A21" s="3" t="s">
        <v>8</v>
      </c>
      <c r="B21" s="3" t="s">
        <v>49</v>
      </c>
      <c r="C21" s="3" t="s">
        <v>50</v>
      </c>
      <c r="D21" s="3" t="s">
        <v>55</v>
      </c>
      <c r="E21" s="3" t="s">
        <v>56</v>
      </c>
      <c r="F21" s="3">
        <v>80</v>
      </c>
      <c r="G21" s="3"/>
      <c r="H21" s="3"/>
      <c r="I21" s="3">
        <f t="shared" si="0"/>
        <v>80</v>
      </c>
      <c r="J21" s="3"/>
      <c r="K21" s="2">
        <v>3</v>
      </c>
    </row>
    <row r="22" spans="1:11" ht="19.5" customHeight="1">
      <c r="A22" s="3" t="s">
        <v>8</v>
      </c>
      <c r="B22" s="3" t="s">
        <v>49</v>
      </c>
      <c r="C22" s="3" t="s">
        <v>50</v>
      </c>
      <c r="D22" s="3" t="s">
        <v>57</v>
      </c>
      <c r="E22" s="3" t="s">
        <v>58</v>
      </c>
      <c r="F22" s="3">
        <v>78</v>
      </c>
      <c r="G22" s="3"/>
      <c r="H22" s="3"/>
      <c r="I22" s="3">
        <f t="shared" si="0"/>
        <v>78</v>
      </c>
      <c r="J22" s="3"/>
      <c r="K22" s="2">
        <v>4</v>
      </c>
    </row>
    <row r="23" spans="1:11" ht="19.5" customHeight="1">
      <c r="A23" s="3" t="s">
        <v>8</v>
      </c>
      <c r="B23" s="3" t="s">
        <v>49</v>
      </c>
      <c r="C23" s="3" t="s">
        <v>50</v>
      </c>
      <c r="D23" s="3" t="s">
        <v>59</v>
      </c>
      <c r="E23" s="3" t="s">
        <v>60</v>
      </c>
      <c r="F23" s="3">
        <v>77</v>
      </c>
      <c r="G23" s="3"/>
      <c r="H23" s="3"/>
      <c r="I23" s="3">
        <f t="shared" si="0"/>
        <v>77</v>
      </c>
      <c r="J23" s="3"/>
      <c r="K23" s="2">
        <v>5</v>
      </c>
    </row>
    <row r="24" spans="1:11" ht="19.5" customHeight="1">
      <c r="A24" s="3" t="s">
        <v>8</v>
      </c>
      <c r="B24" s="3" t="s">
        <v>49</v>
      </c>
      <c r="C24" s="3" t="s">
        <v>50</v>
      </c>
      <c r="D24" s="3" t="s">
        <v>61</v>
      </c>
      <c r="E24" s="3" t="s">
        <v>62</v>
      </c>
      <c r="F24" s="3">
        <v>77</v>
      </c>
      <c r="G24" s="3"/>
      <c r="H24" s="3"/>
      <c r="I24" s="3">
        <f t="shared" si="0"/>
        <v>77</v>
      </c>
      <c r="J24" s="3"/>
      <c r="K24" s="2">
        <v>5</v>
      </c>
    </row>
    <row r="25" spans="1:11" ht="19.5" customHeight="1">
      <c r="A25" s="3" t="s">
        <v>8</v>
      </c>
      <c r="B25" s="3" t="s">
        <v>63</v>
      </c>
      <c r="C25" s="3" t="s">
        <v>64</v>
      </c>
      <c r="D25" s="3" t="s">
        <v>65</v>
      </c>
      <c r="E25" s="3" t="s">
        <v>66</v>
      </c>
      <c r="F25" s="3">
        <v>78</v>
      </c>
      <c r="G25" s="3"/>
      <c r="H25" s="3"/>
      <c r="I25" s="3">
        <f t="shared" si="0"/>
        <v>78</v>
      </c>
      <c r="J25" s="2"/>
      <c r="K25" s="2">
        <v>1</v>
      </c>
    </row>
    <row r="26" spans="1:11" ht="19.5" customHeight="1">
      <c r="A26" s="3" t="s">
        <v>8</v>
      </c>
      <c r="B26" s="3" t="s">
        <v>63</v>
      </c>
      <c r="C26" s="3" t="s">
        <v>64</v>
      </c>
      <c r="D26" s="3" t="s">
        <v>67</v>
      </c>
      <c r="E26" s="3" t="s">
        <v>68</v>
      </c>
      <c r="F26" s="3">
        <v>77</v>
      </c>
      <c r="G26" s="3"/>
      <c r="H26" s="3"/>
      <c r="I26" s="3">
        <f t="shared" si="0"/>
        <v>77</v>
      </c>
      <c r="J26" s="2"/>
      <c r="K26" s="2">
        <v>2</v>
      </c>
    </row>
    <row r="27" spans="1:11" ht="19.5" customHeight="1">
      <c r="A27" s="3" t="s">
        <v>8</v>
      </c>
      <c r="B27" s="3" t="s">
        <v>63</v>
      </c>
      <c r="C27" s="3" t="s">
        <v>64</v>
      </c>
      <c r="D27" s="3" t="s">
        <v>69</v>
      </c>
      <c r="E27" s="3" t="s">
        <v>70</v>
      </c>
      <c r="F27" s="3">
        <v>76</v>
      </c>
      <c r="G27" s="3"/>
      <c r="H27" s="3"/>
      <c r="I27" s="3">
        <f t="shared" si="0"/>
        <v>76</v>
      </c>
      <c r="J27" s="2"/>
      <c r="K27" s="2">
        <v>3</v>
      </c>
    </row>
    <row r="28" spans="1:11" ht="19.5" customHeight="1">
      <c r="A28" s="3" t="s">
        <v>8</v>
      </c>
      <c r="B28" s="3" t="s">
        <v>71</v>
      </c>
      <c r="C28" s="3" t="s">
        <v>72</v>
      </c>
      <c r="D28" s="3" t="s">
        <v>73</v>
      </c>
      <c r="E28" s="3" t="s">
        <v>74</v>
      </c>
      <c r="F28" s="3">
        <v>77</v>
      </c>
      <c r="G28" s="3"/>
      <c r="H28" s="3"/>
      <c r="I28" s="3">
        <f t="shared" si="0"/>
        <v>77</v>
      </c>
      <c r="J28" s="2"/>
      <c r="K28" s="2">
        <v>1</v>
      </c>
    </row>
    <row r="29" spans="1:11" ht="19.5" customHeight="1">
      <c r="A29" s="3" t="s">
        <v>8</v>
      </c>
      <c r="B29" s="3" t="s">
        <v>71</v>
      </c>
      <c r="C29" s="3" t="s">
        <v>72</v>
      </c>
      <c r="D29" s="3" t="s">
        <v>75</v>
      </c>
      <c r="E29" s="3" t="s">
        <v>76</v>
      </c>
      <c r="F29" s="3">
        <v>69</v>
      </c>
      <c r="G29" s="3"/>
      <c r="H29" s="3"/>
      <c r="I29" s="3">
        <f t="shared" si="0"/>
        <v>69</v>
      </c>
      <c r="J29" s="2"/>
      <c r="K29" s="2">
        <v>2</v>
      </c>
    </row>
    <row r="30" spans="1:11" ht="19.5" customHeight="1">
      <c r="A30" s="3" t="s">
        <v>8</v>
      </c>
      <c r="B30" s="3" t="s">
        <v>71</v>
      </c>
      <c r="C30" s="3" t="s">
        <v>72</v>
      </c>
      <c r="D30" s="3" t="s">
        <v>77</v>
      </c>
      <c r="E30" s="3" t="s">
        <v>78</v>
      </c>
      <c r="F30" s="3">
        <v>68</v>
      </c>
      <c r="G30" s="3"/>
      <c r="H30" s="3"/>
      <c r="I30" s="3">
        <f t="shared" si="0"/>
        <v>68</v>
      </c>
      <c r="J30" s="2"/>
      <c r="K30" s="2">
        <v>3</v>
      </c>
    </row>
    <row r="31" spans="1:11" ht="19.5" customHeight="1">
      <c r="A31" s="9" t="s">
        <v>8</v>
      </c>
      <c r="B31" s="9" t="s">
        <v>79</v>
      </c>
      <c r="C31" s="9" t="s">
        <v>80</v>
      </c>
      <c r="D31" s="9" t="s">
        <v>202</v>
      </c>
      <c r="E31" s="9" t="s">
        <v>203</v>
      </c>
      <c r="F31" s="9">
        <v>67</v>
      </c>
      <c r="G31" s="9"/>
      <c r="H31" s="9"/>
      <c r="I31" s="9">
        <f t="shared" si="0"/>
        <v>67</v>
      </c>
      <c r="J31" s="9"/>
      <c r="K31" s="9">
        <v>1</v>
      </c>
    </row>
    <row r="32" spans="1:11" ht="19.5" customHeight="1">
      <c r="A32" s="3" t="s">
        <v>8</v>
      </c>
      <c r="B32" s="3" t="s">
        <v>79</v>
      </c>
      <c r="C32" s="3" t="s">
        <v>80</v>
      </c>
      <c r="D32" s="3" t="s">
        <v>81</v>
      </c>
      <c r="E32" s="3" t="s">
        <v>82</v>
      </c>
      <c r="F32" s="3">
        <v>66</v>
      </c>
      <c r="G32" s="3"/>
      <c r="H32" s="3"/>
      <c r="I32" s="3">
        <f t="shared" si="0"/>
        <v>66</v>
      </c>
      <c r="J32" s="2"/>
      <c r="K32" s="2">
        <v>2</v>
      </c>
    </row>
    <row r="33" spans="1:11" ht="19.5" customHeight="1">
      <c r="A33" s="3" t="s">
        <v>8</v>
      </c>
      <c r="B33" s="3" t="s">
        <v>79</v>
      </c>
      <c r="C33" s="3" t="s">
        <v>80</v>
      </c>
      <c r="D33" s="3" t="s">
        <v>83</v>
      </c>
      <c r="E33" s="3" t="s">
        <v>84</v>
      </c>
      <c r="F33" s="3">
        <v>64</v>
      </c>
      <c r="G33" s="3"/>
      <c r="H33" s="3"/>
      <c r="I33" s="3">
        <f t="shared" si="0"/>
        <v>64</v>
      </c>
      <c r="J33" s="2"/>
      <c r="K33" s="2">
        <v>3</v>
      </c>
    </row>
    <row r="34" spans="1:11" ht="19.5" customHeight="1">
      <c r="A34" s="3" t="s">
        <v>8</v>
      </c>
      <c r="B34" s="3" t="s">
        <v>85</v>
      </c>
      <c r="C34" s="3" t="s">
        <v>86</v>
      </c>
      <c r="D34" s="3" t="s">
        <v>87</v>
      </c>
      <c r="E34" s="3" t="s">
        <v>88</v>
      </c>
      <c r="F34" s="3">
        <v>75</v>
      </c>
      <c r="G34" s="3"/>
      <c r="H34" s="3"/>
      <c r="I34" s="3">
        <f t="shared" si="0"/>
        <v>75</v>
      </c>
      <c r="J34" s="2"/>
      <c r="K34" s="2">
        <v>1</v>
      </c>
    </row>
    <row r="35" spans="1:11" ht="19.5" customHeight="1">
      <c r="A35" s="3" t="s">
        <v>8</v>
      </c>
      <c r="B35" s="3" t="s">
        <v>85</v>
      </c>
      <c r="C35" s="3" t="s">
        <v>86</v>
      </c>
      <c r="D35" s="3" t="s">
        <v>89</v>
      </c>
      <c r="E35" s="3" t="s">
        <v>90</v>
      </c>
      <c r="F35" s="3">
        <v>72</v>
      </c>
      <c r="G35" s="3"/>
      <c r="H35" s="3"/>
      <c r="I35" s="3">
        <f t="shared" si="0"/>
        <v>72</v>
      </c>
      <c r="J35" s="2"/>
      <c r="K35" s="2">
        <v>2</v>
      </c>
    </row>
    <row r="36" spans="1:11" ht="19.5" customHeight="1">
      <c r="A36" s="3" t="s">
        <v>8</v>
      </c>
      <c r="B36" s="3" t="s">
        <v>85</v>
      </c>
      <c r="C36" s="3" t="s">
        <v>86</v>
      </c>
      <c r="D36" s="3" t="s">
        <v>91</v>
      </c>
      <c r="E36" s="3" t="s">
        <v>92</v>
      </c>
      <c r="F36" s="3">
        <v>70</v>
      </c>
      <c r="G36" s="3"/>
      <c r="H36" s="3"/>
      <c r="I36" s="3">
        <f t="shared" si="0"/>
        <v>70</v>
      </c>
      <c r="J36" s="2"/>
      <c r="K36" s="2">
        <v>3</v>
      </c>
    </row>
    <row r="37" spans="1:11" ht="19.5" customHeight="1">
      <c r="A37" s="3" t="s">
        <v>8</v>
      </c>
      <c r="B37" s="3" t="s">
        <v>93</v>
      </c>
      <c r="C37" s="3" t="s">
        <v>94</v>
      </c>
      <c r="D37" s="3" t="s">
        <v>95</v>
      </c>
      <c r="E37" s="3" t="s">
        <v>96</v>
      </c>
      <c r="F37" s="3">
        <v>82</v>
      </c>
      <c r="G37" s="3"/>
      <c r="H37" s="3"/>
      <c r="I37" s="3">
        <f t="shared" si="0"/>
        <v>82</v>
      </c>
      <c r="J37" s="2"/>
      <c r="K37" s="2">
        <v>1</v>
      </c>
    </row>
    <row r="38" spans="1:11" ht="19.5" customHeight="1">
      <c r="A38" s="3" t="s">
        <v>8</v>
      </c>
      <c r="B38" s="3" t="s">
        <v>93</v>
      </c>
      <c r="C38" s="3" t="s">
        <v>94</v>
      </c>
      <c r="D38" s="3" t="s">
        <v>97</v>
      </c>
      <c r="E38" s="3" t="s">
        <v>98</v>
      </c>
      <c r="F38" s="3">
        <v>69</v>
      </c>
      <c r="G38" s="3"/>
      <c r="H38" s="3"/>
      <c r="I38" s="3">
        <f t="shared" si="0"/>
        <v>69</v>
      </c>
      <c r="J38" s="2"/>
      <c r="K38" s="2">
        <v>2</v>
      </c>
    </row>
    <row r="39" spans="1:11" ht="19.5" customHeight="1">
      <c r="A39" s="3" t="s">
        <v>8</v>
      </c>
      <c r="B39" s="3" t="s">
        <v>93</v>
      </c>
      <c r="C39" s="3" t="s">
        <v>94</v>
      </c>
      <c r="D39" s="3" t="s">
        <v>99</v>
      </c>
      <c r="E39" s="3" t="s">
        <v>100</v>
      </c>
      <c r="F39" s="3">
        <v>66</v>
      </c>
      <c r="G39" s="3"/>
      <c r="H39" s="3"/>
      <c r="I39" s="3">
        <f t="shared" si="0"/>
        <v>66</v>
      </c>
      <c r="J39" s="2"/>
      <c r="K39" s="2">
        <v>3</v>
      </c>
    </row>
    <row r="40" spans="1:11" ht="25.5">
      <c r="A40" s="3" t="s">
        <v>8</v>
      </c>
      <c r="B40" s="3" t="s">
        <v>101</v>
      </c>
      <c r="C40" s="3" t="s">
        <v>102</v>
      </c>
      <c r="D40" s="3" t="s">
        <v>103</v>
      </c>
      <c r="E40" s="3" t="s">
        <v>104</v>
      </c>
      <c r="F40" s="3">
        <v>79</v>
      </c>
      <c r="G40" s="3"/>
      <c r="H40" s="3"/>
      <c r="I40" s="3">
        <f t="shared" si="0"/>
        <v>79</v>
      </c>
      <c r="J40" s="2"/>
      <c r="K40" s="2">
        <v>1</v>
      </c>
    </row>
    <row r="41" spans="1:11" ht="25.5">
      <c r="A41" s="3" t="s">
        <v>8</v>
      </c>
      <c r="B41" s="3" t="s">
        <v>101</v>
      </c>
      <c r="C41" s="3" t="s">
        <v>102</v>
      </c>
      <c r="D41" s="3" t="s">
        <v>105</v>
      </c>
      <c r="E41" s="3" t="s">
        <v>106</v>
      </c>
      <c r="F41" s="3">
        <v>54</v>
      </c>
      <c r="G41" s="3"/>
      <c r="H41" s="3"/>
      <c r="I41" s="3">
        <f t="shared" si="0"/>
        <v>54</v>
      </c>
      <c r="J41" s="2"/>
      <c r="K41" s="2">
        <v>2</v>
      </c>
    </row>
    <row r="42" spans="1:11" ht="25.5">
      <c r="A42" s="3" t="s">
        <v>8</v>
      </c>
      <c r="B42" s="3" t="s">
        <v>101</v>
      </c>
      <c r="C42" s="3" t="s">
        <v>102</v>
      </c>
      <c r="D42" s="3" t="s">
        <v>107</v>
      </c>
      <c r="E42" s="3" t="s">
        <v>108</v>
      </c>
      <c r="F42" s="3">
        <v>53</v>
      </c>
      <c r="G42" s="3"/>
      <c r="H42" s="3"/>
      <c r="I42" s="3">
        <f t="shared" si="0"/>
        <v>53</v>
      </c>
      <c r="J42" s="2"/>
      <c r="K42" s="2">
        <v>3</v>
      </c>
    </row>
    <row r="43" spans="1:11" ht="19.5" customHeight="1">
      <c r="A43" s="3" t="s">
        <v>109</v>
      </c>
      <c r="B43" s="3" t="s">
        <v>110</v>
      </c>
      <c r="C43" s="3" t="s">
        <v>111</v>
      </c>
      <c r="D43" s="3" t="s">
        <v>112</v>
      </c>
      <c r="E43" s="3" t="s">
        <v>113</v>
      </c>
      <c r="F43" s="3">
        <v>84.2</v>
      </c>
      <c r="G43" s="3">
        <v>78.4</v>
      </c>
      <c r="H43" s="3"/>
      <c r="I43" s="3"/>
      <c r="J43" s="3">
        <f>F43*0.2+G43*0.4+H43*0.6</f>
        <v>48.2</v>
      </c>
      <c r="K43" s="2">
        <v>1</v>
      </c>
    </row>
    <row r="44" spans="1:11" ht="19.5" customHeight="1">
      <c r="A44" s="3" t="s">
        <v>109</v>
      </c>
      <c r="B44" s="3" t="s">
        <v>110</v>
      </c>
      <c r="C44" s="3" t="s">
        <v>111</v>
      </c>
      <c r="D44" s="3" t="s">
        <v>114</v>
      </c>
      <c r="E44" s="3" t="s">
        <v>115</v>
      </c>
      <c r="F44" s="3">
        <v>75.4</v>
      </c>
      <c r="G44" s="3">
        <v>72.8</v>
      </c>
      <c r="H44" s="3"/>
      <c r="I44" s="3"/>
      <c r="J44" s="3">
        <f>F44*0.2+G44*0.4+H44*0.6</f>
        <v>44.2</v>
      </c>
      <c r="K44" s="2">
        <v>2</v>
      </c>
    </row>
    <row r="45" spans="1:11" ht="19.5" customHeight="1">
      <c r="A45" s="3" t="s">
        <v>109</v>
      </c>
      <c r="B45" s="3" t="s">
        <v>110</v>
      </c>
      <c r="C45" s="3" t="s">
        <v>111</v>
      </c>
      <c r="D45" s="3" t="s">
        <v>116</v>
      </c>
      <c r="E45" s="3" t="s">
        <v>117</v>
      </c>
      <c r="F45" s="3">
        <v>73.8</v>
      </c>
      <c r="G45" s="3">
        <v>70.6</v>
      </c>
      <c r="H45" s="3"/>
      <c r="I45" s="3"/>
      <c r="J45" s="3">
        <f>F45*0.2+G45*0.4+H45*0.6</f>
        <v>43</v>
      </c>
      <c r="K45" s="2">
        <v>3</v>
      </c>
    </row>
    <row r="46" spans="1:11" ht="19.5" customHeight="1">
      <c r="A46" s="3" t="s">
        <v>118</v>
      </c>
      <c r="B46" s="3" t="s">
        <v>119</v>
      </c>
      <c r="C46" s="3" t="s">
        <v>120</v>
      </c>
      <c r="D46" s="3" t="s">
        <v>121</v>
      </c>
      <c r="E46" s="3" t="s">
        <v>122</v>
      </c>
      <c r="F46" s="3">
        <v>74</v>
      </c>
      <c r="G46" s="3"/>
      <c r="H46" s="3"/>
      <c r="I46" s="3">
        <f>F46+H46</f>
        <v>74</v>
      </c>
      <c r="J46" s="2"/>
      <c r="K46" s="2">
        <v>1</v>
      </c>
    </row>
    <row r="47" spans="1:11" ht="19.5" customHeight="1">
      <c r="A47" s="3" t="s">
        <v>118</v>
      </c>
      <c r="B47" s="3" t="s">
        <v>119</v>
      </c>
      <c r="C47" s="3" t="s">
        <v>120</v>
      </c>
      <c r="D47" s="3" t="s">
        <v>123</v>
      </c>
      <c r="E47" s="3" t="s">
        <v>124</v>
      </c>
      <c r="F47" s="3">
        <v>74</v>
      </c>
      <c r="G47" s="3"/>
      <c r="H47" s="3"/>
      <c r="I47" s="3">
        <f>F47+H47</f>
        <v>74</v>
      </c>
      <c r="J47" s="2"/>
      <c r="K47" s="2">
        <v>1</v>
      </c>
    </row>
    <row r="48" spans="1:11" ht="19.5" customHeight="1">
      <c r="A48" s="3" t="s">
        <v>118</v>
      </c>
      <c r="B48" s="3" t="s">
        <v>125</v>
      </c>
      <c r="C48" s="3" t="s">
        <v>126</v>
      </c>
      <c r="D48" s="3" t="s">
        <v>127</v>
      </c>
      <c r="E48" s="3" t="s">
        <v>128</v>
      </c>
      <c r="F48" s="3">
        <v>85</v>
      </c>
      <c r="G48" s="3"/>
      <c r="H48" s="3"/>
      <c r="I48" s="3">
        <f>F48+H48</f>
        <v>85</v>
      </c>
      <c r="J48" s="2"/>
      <c r="K48" s="2">
        <v>1</v>
      </c>
    </row>
    <row r="49" spans="1:11" ht="19.5" customHeight="1">
      <c r="A49" s="3" t="s">
        <v>118</v>
      </c>
      <c r="B49" s="3" t="s">
        <v>125</v>
      </c>
      <c r="C49" s="3" t="s">
        <v>126</v>
      </c>
      <c r="D49" s="3" t="s">
        <v>129</v>
      </c>
      <c r="E49" s="3" t="s">
        <v>130</v>
      </c>
      <c r="F49" s="3">
        <v>81</v>
      </c>
      <c r="G49" s="3"/>
      <c r="H49" s="3"/>
      <c r="I49" s="3">
        <f>F49+H49</f>
        <v>81</v>
      </c>
      <c r="J49" s="2"/>
      <c r="K49" s="2">
        <v>2</v>
      </c>
    </row>
    <row r="50" spans="1:11" ht="19.5" customHeight="1">
      <c r="A50" s="3" t="s">
        <v>131</v>
      </c>
      <c r="B50" s="3" t="s">
        <v>132</v>
      </c>
      <c r="C50" s="3" t="s">
        <v>133</v>
      </c>
      <c r="D50" s="3" t="s">
        <v>134</v>
      </c>
      <c r="E50" s="3" t="s">
        <v>135</v>
      </c>
      <c r="F50" s="3">
        <v>72.5</v>
      </c>
      <c r="G50" s="3">
        <v>73.2</v>
      </c>
      <c r="H50" s="3">
        <v>6</v>
      </c>
      <c r="I50" s="3"/>
      <c r="J50" s="3">
        <f>F50*0.2+G50*0.4+H50*0.6</f>
        <v>47.38</v>
      </c>
      <c r="K50" s="2">
        <v>1</v>
      </c>
    </row>
    <row r="51" spans="1:11" ht="19.5" customHeight="1">
      <c r="A51" s="3" t="s">
        <v>131</v>
      </c>
      <c r="B51" s="3" t="s">
        <v>132</v>
      </c>
      <c r="C51" s="3" t="s">
        <v>133</v>
      </c>
      <c r="D51" s="3" t="s">
        <v>136</v>
      </c>
      <c r="E51" s="3" t="s">
        <v>137</v>
      </c>
      <c r="F51" s="3">
        <v>68.8</v>
      </c>
      <c r="G51" s="3">
        <v>69.4</v>
      </c>
      <c r="H51" s="3"/>
      <c r="I51" s="3"/>
      <c r="J51" s="3">
        <f>F51*0.2+G51*0.4+H51*0.6</f>
        <v>41.52</v>
      </c>
      <c r="K51" s="2">
        <v>2</v>
      </c>
    </row>
    <row r="52" spans="1:11" ht="19.5" customHeight="1">
      <c r="A52" s="3" t="s">
        <v>131</v>
      </c>
      <c r="B52" s="3" t="s">
        <v>132</v>
      </c>
      <c r="C52" s="3" t="s">
        <v>133</v>
      </c>
      <c r="D52" s="3" t="s">
        <v>138</v>
      </c>
      <c r="E52" s="3" t="s">
        <v>139</v>
      </c>
      <c r="F52" s="3">
        <v>64</v>
      </c>
      <c r="G52" s="3">
        <v>66.8</v>
      </c>
      <c r="H52" s="3"/>
      <c r="I52" s="3"/>
      <c r="J52" s="3">
        <f>F52*0.2+G52*0.4+H52*0.6</f>
        <v>39.519999999999996</v>
      </c>
      <c r="K52" s="2">
        <v>3</v>
      </c>
    </row>
    <row r="53" spans="1:11" ht="19.5" customHeight="1">
      <c r="A53" s="3" t="s">
        <v>131</v>
      </c>
      <c r="B53" s="3" t="s">
        <v>49</v>
      </c>
      <c r="C53" s="3" t="s">
        <v>140</v>
      </c>
      <c r="D53" s="3" t="s">
        <v>141</v>
      </c>
      <c r="E53" s="3" t="s">
        <v>142</v>
      </c>
      <c r="F53" s="3">
        <v>76</v>
      </c>
      <c r="G53" s="3"/>
      <c r="H53" s="3">
        <v>6</v>
      </c>
      <c r="I53" s="3">
        <f aca="true" t="shared" si="1" ref="I53:I61">F53+H53</f>
        <v>82</v>
      </c>
      <c r="J53" s="2"/>
      <c r="K53" s="2">
        <v>1</v>
      </c>
    </row>
    <row r="54" spans="1:11" ht="19.5" customHeight="1">
      <c r="A54" s="3" t="s">
        <v>131</v>
      </c>
      <c r="B54" s="3" t="s">
        <v>49</v>
      </c>
      <c r="C54" s="3" t="s">
        <v>140</v>
      </c>
      <c r="D54" s="3" t="s">
        <v>143</v>
      </c>
      <c r="E54" s="3" t="s">
        <v>144</v>
      </c>
      <c r="F54" s="3">
        <v>82</v>
      </c>
      <c r="G54" s="3"/>
      <c r="H54" s="3"/>
      <c r="I54" s="3">
        <f t="shared" si="1"/>
        <v>82</v>
      </c>
      <c r="J54" s="2"/>
      <c r="K54" s="2">
        <v>1</v>
      </c>
    </row>
    <row r="55" spans="1:11" ht="19.5" customHeight="1">
      <c r="A55" s="3" t="s">
        <v>131</v>
      </c>
      <c r="B55" s="3" t="s">
        <v>49</v>
      </c>
      <c r="C55" s="3" t="s">
        <v>140</v>
      </c>
      <c r="D55" s="3" t="s">
        <v>145</v>
      </c>
      <c r="E55" s="3" t="s">
        <v>146</v>
      </c>
      <c r="F55" s="3">
        <v>82</v>
      </c>
      <c r="G55" s="3"/>
      <c r="H55" s="3"/>
      <c r="I55" s="3">
        <f t="shared" si="1"/>
        <v>82</v>
      </c>
      <c r="J55" s="2"/>
      <c r="K55" s="2">
        <v>1</v>
      </c>
    </row>
    <row r="56" spans="1:11" ht="19.5" customHeight="1">
      <c r="A56" s="3" t="s">
        <v>131</v>
      </c>
      <c r="B56" s="3" t="s">
        <v>49</v>
      </c>
      <c r="C56" s="3" t="s">
        <v>140</v>
      </c>
      <c r="D56" s="3" t="s">
        <v>147</v>
      </c>
      <c r="E56" s="3" t="s">
        <v>148</v>
      </c>
      <c r="F56" s="3">
        <v>80</v>
      </c>
      <c r="G56" s="3"/>
      <c r="H56" s="3"/>
      <c r="I56" s="3">
        <f t="shared" si="1"/>
        <v>80</v>
      </c>
      <c r="J56" s="2"/>
      <c r="K56" s="2">
        <v>4</v>
      </c>
    </row>
    <row r="57" spans="1:11" ht="19.5" customHeight="1">
      <c r="A57" s="3" t="s">
        <v>131</v>
      </c>
      <c r="B57" s="3" t="s">
        <v>49</v>
      </c>
      <c r="C57" s="3" t="s">
        <v>140</v>
      </c>
      <c r="D57" s="3" t="s">
        <v>149</v>
      </c>
      <c r="E57" s="3" t="s">
        <v>150</v>
      </c>
      <c r="F57" s="3">
        <v>80</v>
      </c>
      <c r="G57" s="3"/>
      <c r="H57" s="3"/>
      <c r="I57" s="3">
        <f t="shared" si="1"/>
        <v>80</v>
      </c>
      <c r="J57" s="2"/>
      <c r="K57" s="2">
        <v>4</v>
      </c>
    </row>
    <row r="58" spans="1:11" ht="19.5" customHeight="1">
      <c r="A58" s="3" t="s">
        <v>151</v>
      </c>
      <c r="B58" s="3" t="s">
        <v>152</v>
      </c>
      <c r="C58" s="3" t="s">
        <v>153</v>
      </c>
      <c r="D58" s="3" t="s">
        <v>154</v>
      </c>
      <c r="E58" s="3" t="s">
        <v>155</v>
      </c>
      <c r="F58" s="3">
        <v>71</v>
      </c>
      <c r="G58" s="3"/>
      <c r="H58" s="3"/>
      <c r="I58" s="3">
        <f t="shared" si="1"/>
        <v>71</v>
      </c>
      <c r="J58" s="2"/>
      <c r="K58" s="2">
        <v>1</v>
      </c>
    </row>
    <row r="59" spans="1:11" ht="19.5" customHeight="1">
      <c r="A59" s="3" t="s">
        <v>151</v>
      </c>
      <c r="B59" s="3" t="s">
        <v>152</v>
      </c>
      <c r="C59" s="3" t="s">
        <v>153</v>
      </c>
      <c r="D59" s="3" t="s">
        <v>156</v>
      </c>
      <c r="E59" s="3" t="s">
        <v>157</v>
      </c>
      <c r="F59" s="3">
        <v>48</v>
      </c>
      <c r="G59" s="3"/>
      <c r="H59" s="3"/>
      <c r="I59" s="3">
        <f t="shared" si="1"/>
        <v>48</v>
      </c>
      <c r="J59" s="2"/>
      <c r="K59" s="2">
        <v>2</v>
      </c>
    </row>
    <row r="60" spans="1:11" ht="19.5" customHeight="1">
      <c r="A60" s="3" t="s">
        <v>151</v>
      </c>
      <c r="B60" s="3" t="s">
        <v>158</v>
      </c>
      <c r="C60" s="3" t="s">
        <v>159</v>
      </c>
      <c r="D60" s="3" t="s">
        <v>160</v>
      </c>
      <c r="E60" s="3" t="s">
        <v>161</v>
      </c>
      <c r="F60" s="3">
        <v>63</v>
      </c>
      <c r="G60" s="3"/>
      <c r="H60" s="3"/>
      <c r="I60" s="3">
        <f t="shared" si="1"/>
        <v>63</v>
      </c>
      <c r="J60" s="2"/>
      <c r="K60" s="2">
        <v>1</v>
      </c>
    </row>
    <row r="61" spans="1:11" ht="19.5" customHeight="1">
      <c r="A61" s="3" t="s">
        <v>151</v>
      </c>
      <c r="B61" s="3" t="s">
        <v>158</v>
      </c>
      <c r="C61" s="3" t="s">
        <v>159</v>
      </c>
      <c r="D61" s="3" t="s">
        <v>162</v>
      </c>
      <c r="E61" s="3" t="s">
        <v>163</v>
      </c>
      <c r="F61" s="3">
        <v>63</v>
      </c>
      <c r="G61" s="3"/>
      <c r="H61" s="3"/>
      <c r="I61" s="3">
        <f t="shared" si="1"/>
        <v>63</v>
      </c>
      <c r="J61" s="2"/>
      <c r="K61" s="2">
        <v>1</v>
      </c>
    </row>
    <row r="62" spans="1:11" ht="19.5" customHeight="1">
      <c r="A62" s="3" t="s">
        <v>164</v>
      </c>
      <c r="B62" s="3" t="s">
        <v>165</v>
      </c>
      <c r="C62" s="3" t="s">
        <v>166</v>
      </c>
      <c r="D62" s="3" t="s">
        <v>167</v>
      </c>
      <c r="E62" s="3" t="s">
        <v>168</v>
      </c>
      <c r="F62" s="3">
        <v>57.9</v>
      </c>
      <c r="G62" s="3">
        <v>72</v>
      </c>
      <c r="H62" s="3"/>
      <c r="I62" s="3"/>
      <c r="J62" s="3">
        <f aca="true" t="shared" si="2" ref="J62:J68">F62*0.2+G62*0.4+H62*0.6</f>
        <v>40.38</v>
      </c>
      <c r="K62" s="2">
        <v>1</v>
      </c>
    </row>
    <row r="63" spans="1:11" ht="19.5" customHeight="1">
      <c r="A63" s="3" t="s">
        <v>169</v>
      </c>
      <c r="B63" s="3" t="s">
        <v>170</v>
      </c>
      <c r="C63" s="3" t="s">
        <v>171</v>
      </c>
      <c r="D63" s="3" t="s">
        <v>172</v>
      </c>
      <c r="E63" s="3" t="s">
        <v>173</v>
      </c>
      <c r="F63" s="3">
        <v>82.4</v>
      </c>
      <c r="G63" s="3">
        <v>81.4</v>
      </c>
      <c r="H63" s="3"/>
      <c r="I63" s="3"/>
      <c r="J63" s="3">
        <f t="shared" si="2"/>
        <v>49.040000000000006</v>
      </c>
      <c r="K63" s="2">
        <v>1</v>
      </c>
    </row>
    <row r="64" spans="1:11" ht="19.5" customHeight="1">
      <c r="A64" s="3" t="s">
        <v>169</v>
      </c>
      <c r="B64" s="3" t="s">
        <v>170</v>
      </c>
      <c r="C64" s="3" t="s">
        <v>171</v>
      </c>
      <c r="D64" s="3" t="s">
        <v>174</v>
      </c>
      <c r="E64" s="3" t="s">
        <v>175</v>
      </c>
      <c r="F64" s="3">
        <v>72</v>
      </c>
      <c r="G64" s="3">
        <v>78.8</v>
      </c>
      <c r="H64" s="3"/>
      <c r="I64" s="3"/>
      <c r="J64" s="3">
        <f t="shared" si="2"/>
        <v>45.92</v>
      </c>
      <c r="K64" s="2">
        <v>2</v>
      </c>
    </row>
    <row r="65" spans="1:11" ht="19.5" customHeight="1">
      <c r="A65" s="3" t="s">
        <v>169</v>
      </c>
      <c r="B65" s="3" t="s">
        <v>170</v>
      </c>
      <c r="C65" s="3" t="s">
        <v>171</v>
      </c>
      <c r="D65" s="3" t="s">
        <v>176</v>
      </c>
      <c r="E65" s="3" t="s">
        <v>177</v>
      </c>
      <c r="F65" s="3">
        <v>64.5</v>
      </c>
      <c r="G65" s="3">
        <v>67</v>
      </c>
      <c r="H65" s="3"/>
      <c r="I65" s="3"/>
      <c r="J65" s="3">
        <f t="shared" si="2"/>
        <v>39.7</v>
      </c>
      <c r="K65" s="2">
        <v>3</v>
      </c>
    </row>
    <row r="66" spans="1:11" ht="19.5" customHeight="1">
      <c r="A66" s="3" t="s">
        <v>169</v>
      </c>
      <c r="B66" s="3" t="s">
        <v>170</v>
      </c>
      <c r="C66" s="3" t="s">
        <v>171</v>
      </c>
      <c r="D66" s="3" t="s">
        <v>178</v>
      </c>
      <c r="E66" s="3" t="s">
        <v>179</v>
      </c>
      <c r="F66" s="3">
        <v>66</v>
      </c>
      <c r="G66" s="3">
        <v>63.8</v>
      </c>
      <c r="H66" s="3"/>
      <c r="I66" s="3"/>
      <c r="J66" s="3">
        <f t="shared" si="2"/>
        <v>38.72</v>
      </c>
      <c r="K66" s="2">
        <v>4</v>
      </c>
    </row>
    <row r="67" spans="1:11" ht="19.5" customHeight="1">
      <c r="A67" s="3" t="s">
        <v>169</v>
      </c>
      <c r="B67" s="3" t="s">
        <v>170</v>
      </c>
      <c r="C67" s="3" t="s">
        <v>171</v>
      </c>
      <c r="D67" s="3" t="s">
        <v>180</v>
      </c>
      <c r="E67" s="3" t="s">
        <v>181</v>
      </c>
      <c r="F67" s="3">
        <v>64.7</v>
      </c>
      <c r="G67" s="3">
        <v>62.4</v>
      </c>
      <c r="H67" s="3"/>
      <c r="I67" s="3"/>
      <c r="J67" s="3">
        <f t="shared" si="2"/>
        <v>37.900000000000006</v>
      </c>
      <c r="K67" s="2">
        <v>5</v>
      </c>
    </row>
    <row r="68" spans="1:11" ht="19.5" customHeight="1">
      <c r="A68" s="3" t="s">
        <v>169</v>
      </c>
      <c r="B68" s="3" t="s">
        <v>170</v>
      </c>
      <c r="C68" s="3" t="s">
        <v>171</v>
      </c>
      <c r="D68" s="3" t="s">
        <v>182</v>
      </c>
      <c r="E68" s="3" t="s">
        <v>183</v>
      </c>
      <c r="F68" s="3">
        <v>66.8</v>
      </c>
      <c r="G68" s="3">
        <v>58.8</v>
      </c>
      <c r="H68" s="3"/>
      <c r="I68" s="3"/>
      <c r="J68" s="3">
        <f t="shared" si="2"/>
        <v>36.879999999999995</v>
      </c>
      <c r="K68" s="2">
        <v>6</v>
      </c>
    </row>
    <row r="69" spans="1:11" ht="19.5" customHeight="1">
      <c r="A69" s="3" t="s">
        <v>184</v>
      </c>
      <c r="B69" s="3" t="s">
        <v>185</v>
      </c>
      <c r="C69" s="3" t="s">
        <v>186</v>
      </c>
      <c r="D69" s="3" t="s">
        <v>187</v>
      </c>
      <c r="E69" s="3" t="s">
        <v>188</v>
      </c>
      <c r="F69" s="3">
        <v>75</v>
      </c>
      <c r="G69" s="3"/>
      <c r="H69" s="3"/>
      <c r="I69" s="3">
        <f>F69+H69</f>
        <v>75</v>
      </c>
      <c r="J69" s="2"/>
      <c r="K69" s="2">
        <v>1</v>
      </c>
    </row>
    <row r="70" spans="1:11" ht="19.5" customHeight="1">
      <c r="A70" s="3" t="s">
        <v>184</v>
      </c>
      <c r="B70" s="3" t="s">
        <v>185</v>
      </c>
      <c r="C70" s="3" t="s">
        <v>186</v>
      </c>
      <c r="D70" s="3" t="s">
        <v>189</v>
      </c>
      <c r="E70" s="3" t="s">
        <v>190</v>
      </c>
      <c r="F70" s="3">
        <v>74</v>
      </c>
      <c r="G70" s="3"/>
      <c r="H70" s="3"/>
      <c r="I70" s="3">
        <f>F70+H70</f>
        <v>74</v>
      </c>
      <c r="J70" s="2"/>
      <c r="K70" s="2">
        <v>2</v>
      </c>
    </row>
    <row r="71" spans="1:11" ht="19.5" customHeight="1">
      <c r="A71" s="3" t="s">
        <v>184</v>
      </c>
      <c r="B71" s="3" t="s">
        <v>185</v>
      </c>
      <c r="C71" s="3" t="s">
        <v>186</v>
      </c>
      <c r="D71" s="3" t="s">
        <v>191</v>
      </c>
      <c r="E71" s="3" t="s">
        <v>192</v>
      </c>
      <c r="F71" s="3">
        <v>72</v>
      </c>
      <c r="G71" s="3"/>
      <c r="H71" s="3"/>
      <c r="I71" s="3">
        <f>F71+H71</f>
        <v>72</v>
      </c>
      <c r="J71" s="2"/>
      <c r="K71" s="2">
        <v>3</v>
      </c>
    </row>
    <row r="72" spans="1:11" ht="19.5" customHeight="1">
      <c r="A72" s="3" t="s">
        <v>193</v>
      </c>
      <c r="B72" s="3" t="s">
        <v>194</v>
      </c>
      <c r="C72" s="3" t="s">
        <v>195</v>
      </c>
      <c r="D72" s="3" t="s">
        <v>196</v>
      </c>
      <c r="E72" s="3" t="s">
        <v>197</v>
      </c>
      <c r="F72" s="3">
        <v>78.7</v>
      </c>
      <c r="G72" s="3">
        <v>64.4</v>
      </c>
      <c r="H72" s="3"/>
      <c r="I72" s="3"/>
      <c r="J72" s="3">
        <f>F72*0.2+G72*0.4+H72*0.6</f>
        <v>41.50000000000001</v>
      </c>
      <c r="K72" s="3">
        <v>1</v>
      </c>
    </row>
  </sheetData>
  <sheetProtection/>
  <printOptions/>
  <pageMargins left="0.5511811023622047" right="0.5511811023622047" top="0.3937007874015748" bottom="0.5905511811023623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2016-12-14T07:52:28Z</cp:lastPrinted>
  <dcterms:created xsi:type="dcterms:W3CDTF">2015-08-10T01:22:31Z</dcterms:created>
  <dcterms:modified xsi:type="dcterms:W3CDTF">2016-12-14T07:52:31Z</dcterms:modified>
  <cp:category/>
  <cp:version/>
  <cp:contentType/>
  <cp:contentStatus/>
</cp:coreProperties>
</file>