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425" activeTab="0"/>
  </bookViews>
  <sheets>
    <sheet name="递补资格复审人员名单" sheetId="1" r:id="rId1"/>
  </sheets>
  <definedNames>
    <definedName name="_xlnm.Print_Area" localSheetId="0">'递补资格复审人员名单'!$A$1:$I$41</definedName>
    <definedName name="_xlnm.Print_Titles" localSheetId="0">'递补资格复审人员名单'!$1:$2</definedName>
  </definedNames>
  <calcPr fullCalcOnLoad="1"/>
</workbook>
</file>

<file path=xl/sharedStrings.xml><?xml version="1.0" encoding="utf-8"?>
<sst xmlns="http://schemas.openxmlformats.org/spreadsheetml/2006/main" count="205" uniqueCount="134">
  <si>
    <t>姓名</t>
  </si>
  <si>
    <t>性别</t>
  </si>
  <si>
    <t>职位名称</t>
  </si>
  <si>
    <t>职位编号</t>
  </si>
  <si>
    <t>准考证号</t>
  </si>
  <si>
    <t>公共科目成绩</t>
  </si>
  <si>
    <t>政策性加分</t>
  </si>
  <si>
    <t>笔试成绩折合</t>
  </si>
  <si>
    <t>排名</t>
  </si>
  <si>
    <t>女</t>
  </si>
  <si>
    <t>男</t>
  </si>
  <si>
    <t>西药房</t>
  </si>
  <si>
    <t>7040112</t>
  </si>
  <si>
    <t>18111709012016</t>
  </si>
  <si>
    <t>儿科医生</t>
  </si>
  <si>
    <t>麻醉科医生</t>
  </si>
  <si>
    <t>药剂科</t>
  </si>
  <si>
    <t>7040212</t>
  </si>
  <si>
    <t>王阿敏</t>
  </si>
  <si>
    <t>18111709013420</t>
  </si>
  <si>
    <t>心理咨询科</t>
  </si>
  <si>
    <t>7040301</t>
  </si>
  <si>
    <t>18111709011507</t>
  </si>
  <si>
    <t>杨佳</t>
  </si>
  <si>
    <t>18111709012812</t>
  </si>
  <si>
    <t>放射科</t>
  </si>
  <si>
    <t>7040303</t>
  </si>
  <si>
    <t>18111709011211</t>
  </si>
  <si>
    <t>检验科</t>
  </si>
  <si>
    <t>7040402</t>
  </si>
  <si>
    <t>18111709011311</t>
  </si>
  <si>
    <t>7040501</t>
  </si>
  <si>
    <t>吴莉平</t>
  </si>
  <si>
    <t>18111709012714</t>
  </si>
  <si>
    <t>陈言晶</t>
  </si>
  <si>
    <t>18111709011710</t>
  </si>
  <si>
    <t>7040502</t>
  </si>
  <si>
    <t>18111709011418</t>
  </si>
  <si>
    <t>刘岗顺</t>
  </si>
  <si>
    <t>18111709012222</t>
  </si>
  <si>
    <t>7040503</t>
  </si>
  <si>
    <t>胡红义</t>
  </si>
  <si>
    <t>18111709012310</t>
  </si>
  <si>
    <t>潘玉飞</t>
  </si>
  <si>
    <t>18111709012614</t>
  </si>
  <si>
    <t>郑睿</t>
  </si>
  <si>
    <t>18111709013401</t>
  </si>
  <si>
    <t>妇产科医生</t>
  </si>
  <si>
    <t>7040504</t>
  </si>
  <si>
    <t>杨岚</t>
  </si>
  <si>
    <t>18111709011112</t>
  </si>
  <si>
    <t>李韩伦</t>
  </si>
  <si>
    <t>18111709012112</t>
  </si>
  <si>
    <t>办公室</t>
  </si>
  <si>
    <t>7040601</t>
  </si>
  <si>
    <t>庞燕</t>
  </si>
  <si>
    <t>18111709012311</t>
  </si>
  <si>
    <t>药房</t>
  </si>
  <si>
    <t>检验人员</t>
  </si>
  <si>
    <t>7040802</t>
  </si>
  <si>
    <t>王顺礼</t>
  </si>
  <si>
    <t>18111709012915</t>
  </si>
  <si>
    <t>康复科</t>
  </si>
  <si>
    <t>7041003</t>
  </si>
  <si>
    <t>肖雲</t>
  </si>
  <si>
    <t>18111709011117</t>
  </si>
  <si>
    <t>中西医结合科</t>
  </si>
  <si>
    <t>7041305</t>
  </si>
  <si>
    <t>吴洪宇</t>
  </si>
  <si>
    <t>18111709013022</t>
  </si>
  <si>
    <t>7042102</t>
  </si>
  <si>
    <t>江英</t>
  </si>
  <si>
    <t>18111709013118</t>
  </si>
  <si>
    <t>7042103</t>
  </si>
  <si>
    <t>余智勤</t>
  </si>
  <si>
    <t>18111709012828</t>
  </si>
  <si>
    <t>7042301</t>
  </si>
  <si>
    <t>刘杰夫</t>
  </si>
  <si>
    <t>18111709012322</t>
  </si>
  <si>
    <t>7042602</t>
  </si>
  <si>
    <t>何赛飞</t>
  </si>
  <si>
    <t>18111709011109</t>
  </si>
  <si>
    <t>杨琴</t>
  </si>
  <si>
    <t>18111709013310</t>
  </si>
  <si>
    <t>7042804</t>
  </si>
  <si>
    <t>林宝玉</t>
  </si>
  <si>
    <t>18111709012820</t>
  </si>
  <si>
    <t>罗亚玲</t>
  </si>
  <si>
    <t>18111709013822</t>
  </si>
  <si>
    <t>7042904</t>
  </si>
  <si>
    <t>周圣淇</t>
  </si>
  <si>
    <t>18111709011926</t>
  </si>
  <si>
    <t>7043102</t>
  </si>
  <si>
    <t>刘洋洋</t>
  </si>
  <si>
    <t>18111709011612</t>
  </si>
  <si>
    <t>兰寅峰</t>
  </si>
  <si>
    <t>18111709013721</t>
  </si>
  <si>
    <t>7043103</t>
  </si>
  <si>
    <t>倪文星</t>
  </si>
  <si>
    <t>18111709011427</t>
  </si>
  <si>
    <t>周莉员</t>
  </si>
  <si>
    <t>18111709013501</t>
  </si>
  <si>
    <t>7043104</t>
  </si>
  <si>
    <t>廖勇</t>
  </si>
  <si>
    <t>18111709012729</t>
  </si>
  <si>
    <t>7043803</t>
  </si>
  <si>
    <t>李淑丹</t>
  </si>
  <si>
    <t>18111709011924</t>
  </si>
  <si>
    <t>吕同欣</t>
  </si>
  <si>
    <t>18111709012925</t>
  </si>
  <si>
    <t>信息中心工作人员</t>
  </si>
  <si>
    <t>9040101</t>
  </si>
  <si>
    <t>张鹏飞</t>
  </si>
  <si>
    <t>18111709010127</t>
  </si>
  <si>
    <t>人事科工作人员</t>
  </si>
  <si>
    <t>9040102</t>
  </si>
  <si>
    <t>曾薇</t>
  </si>
  <si>
    <t>18111709010917</t>
  </si>
  <si>
    <t>信息管理人员</t>
  </si>
  <si>
    <t>9040501</t>
  </si>
  <si>
    <t>姜荃文</t>
  </si>
  <si>
    <t>18111709010701</t>
  </si>
  <si>
    <t>杨仕平</t>
  </si>
  <si>
    <t>18111709010113</t>
  </si>
  <si>
    <t>会计人员</t>
  </si>
  <si>
    <t>9040701</t>
  </si>
  <si>
    <t>赵娜</t>
  </si>
  <si>
    <t>18111709010120</t>
  </si>
  <si>
    <t>资中县2018年面向社会公开考聘卫计事业单位工作人员递补资格复审人员名单</t>
  </si>
  <si>
    <t>罗礼琴</t>
  </si>
  <si>
    <t>陈晓云</t>
  </si>
  <si>
    <t>李敏</t>
  </si>
  <si>
    <t>周敏</t>
  </si>
  <si>
    <t>刘兴元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</si>
</sst>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E26" sqref="E26"/>
    </sheetView>
  </sheetViews>
  <sheetFormatPr defaultColWidth="9.00390625" defaultRowHeight="14.25"/>
  <cols>
    <col min="1" max="1" width="7.75390625" style="1" customWidth="1"/>
    <col min="2" max="2" width="6.25390625" style="1" customWidth="1"/>
    <col min="3" max="3" width="10.375" style="1" customWidth="1"/>
    <col min="4" max="4" width="10.00390625" style="1" customWidth="1"/>
    <col min="5" max="5" width="16.625" style="1" customWidth="1"/>
    <col min="6" max="6" width="8.875" style="1" customWidth="1"/>
    <col min="7" max="7" width="6.125" style="1" customWidth="1"/>
    <col min="8" max="8" width="9.125" style="2" customWidth="1"/>
    <col min="9" max="9" width="7.00390625" style="1" customWidth="1"/>
    <col min="10" max="16384" width="9.00390625" style="1" customWidth="1"/>
  </cols>
  <sheetData>
    <row r="1" spans="1:256" ht="45.75" customHeight="1">
      <c r="A1" s="18" t="s">
        <v>128</v>
      </c>
      <c r="B1" s="18"/>
      <c r="C1" s="18"/>
      <c r="D1" s="18"/>
      <c r="E1" s="18"/>
      <c r="F1" s="18"/>
      <c r="G1" s="18"/>
      <c r="H1" s="18"/>
      <c r="I1" s="1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13"/>
      <c r="IS1" s="13"/>
      <c r="IT1" s="13"/>
      <c r="IU1" s="13"/>
      <c r="IV1" s="13"/>
    </row>
    <row r="2" spans="1:9" ht="40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9" t="s">
        <v>7</v>
      </c>
      <c r="I2" s="10" t="s">
        <v>8</v>
      </c>
    </row>
    <row r="3" spans="1:9" ht="18" customHeight="1">
      <c r="A3" s="15" t="s">
        <v>129</v>
      </c>
      <c r="B3" s="15" t="s">
        <v>9</v>
      </c>
      <c r="C3" s="15" t="s">
        <v>11</v>
      </c>
      <c r="D3" s="15" t="s">
        <v>12</v>
      </c>
      <c r="E3" s="15" t="s">
        <v>13</v>
      </c>
      <c r="F3" s="15">
        <v>58.5</v>
      </c>
      <c r="G3" s="15"/>
      <c r="H3" s="16">
        <f aca="true" t="shared" si="0" ref="H3:H8">(F3+G3)*0.6</f>
        <v>35.1</v>
      </c>
      <c r="I3" s="15">
        <v>4</v>
      </c>
    </row>
    <row r="4" spans="1:9" ht="18" customHeight="1">
      <c r="A4" s="15" t="s">
        <v>18</v>
      </c>
      <c r="B4" s="15" t="s">
        <v>9</v>
      </c>
      <c r="C4" s="15" t="s">
        <v>16</v>
      </c>
      <c r="D4" s="15" t="s">
        <v>17</v>
      </c>
      <c r="E4" s="15" t="s">
        <v>19</v>
      </c>
      <c r="F4" s="15">
        <v>62.5</v>
      </c>
      <c r="G4" s="15"/>
      <c r="H4" s="16">
        <f t="shared" si="0"/>
        <v>37.5</v>
      </c>
      <c r="I4" s="15">
        <v>4</v>
      </c>
    </row>
    <row r="5" spans="1:9" ht="18" customHeight="1">
      <c r="A5" s="14" t="s">
        <v>130</v>
      </c>
      <c r="B5" s="15" t="s">
        <v>9</v>
      </c>
      <c r="C5" s="15" t="s">
        <v>20</v>
      </c>
      <c r="D5" s="15" t="s">
        <v>21</v>
      </c>
      <c r="E5" s="15" t="s">
        <v>22</v>
      </c>
      <c r="F5" s="15">
        <v>50.5</v>
      </c>
      <c r="G5" s="15"/>
      <c r="H5" s="16">
        <f t="shared" si="0"/>
        <v>30.299999999999997</v>
      </c>
      <c r="I5" s="17">
        <v>11</v>
      </c>
    </row>
    <row r="6" spans="1:9" ht="18" customHeight="1">
      <c r="A6" s="14" t="s">
        <v>23</v>
      </c>
      <c r="B6" s="15" t="s">
        <v>9</v>
      </c>
      <c r="C6" s="15" t="s">
        <v>20</v>
      </c>
      <c r="D6" s="15" t="s">
        <v>21</v>
      </c>
      <c r="E6" s="15" t="s">
        <v>24</v>
      </c>
      <c r="F6" s="15">
        <v>49.5</v>
      </c>
      <c r="G6" s="15"/>
      <c r="H6" s="16">
        <f t="shared" si="0"/>
        <v>29.7</v>
      </c>
      <c r="I6" s="17">
        <v>12</v>
      </c>
    </row>
    <row r="7" spans="1:9" ht="18" customHeight="1">
      <c r="A7" s="14" t="s">
        <v>131</v>
      </c>
      <c r="B7" s="15" t="s">
        <v>9</v>
      </c>
      <c r="C7" s="15" t="s">
        <v>25</v>
      </c>
      <c r="D7" s="15" t="s">
        <v>26</v>
      </c>
      <c r="E7" s="15" t="s">
        <v>27</v>
      </c>
      <c r="F7" s="15">
        <v>47.5</v>
      </c>
      <c r="G7" s="15"/>
      <c r="H7" s="16">
        <f t="shared" si="0"/>
        <v>28.5</v>
      </c>
      <c r="I7" s="17">
        <v>4</v>
      </c>
    </row>
    <row r="8" spans="1:9" ht="18" customHeight="1">
      <c r="A8" s="14" t="s">
        <v>132</v>
      </c>
      <c r="B8" s="15" t="s">
        <v>9</v>
      </c>
      <c r="C8" s="15" t="s">
        <v>28</v>
      </c>
      <c r="D8" s="15" t="s">
        <v>29</v>
      </c>
      <c r="E8" s="15" t="s">
        <v>30</v>
      </c>
      <c r="F8" s="15">
        <v>82</v>
      </c>
      <c r="G8" s="15"/>
      <c r="H8" s="16">
        <f t="shared" si="0"/>
        <v>49.199999999999996</v>
      </c>
      <c r="I8" s="17">
        <v>4</v>
      </c>
    </row>
    <row r="9" spans="1:9" ht="18" customHeight="1">
      <c r="A9" s="14" t="s">
        <v>32</v>
      </c>
      <c r="B9" s="15" t="s">
        <v>9</v>
      </c>
      <c r="C9" s="15" t="s">
        <v>14</v>
      </c>
      <c r="D9" s="15" t="s">
        <v>31</v>
      </c>
      <c r="E9" s="15" t="s">
        <v>33</v>
      </c>
      <c r="F9" s="15">
        <v>50</v>
      </c>
      <c r="G9" s="15"/>
      <c r="H9" s="16">
        <f aca="true" t="shared" si="1" ref="H9:H15">(F9+G9)*0.6</f>
        <v>30</v>
      </c>
      <c r="I9" s="17">
        <v>10</v>
      </c>
    </row>
    <row r="10" spans="1:9" ht="18" customHeight="1">
      <c r="A10" s="14" t="s">
        <v>34</v>
      </c>
      <c r="B10" s="15" t="s">
        <v>10</v>
      </c>
      <c r="C10" s="15" t="s">
        <v>14</v>
      </c>
      <c r="D10" s="15" t="s">
        <v>31</v>
      </c>
      <c r="E10" s="15" t="s">
        <v>35</v>
      </c>
      <c r="F10" s="15">
        <v>48.5</v>
      </c>
      <c r="G10" s="15"/>
      <c r="H10" s="16">
        <f t="shared" si="1"/>
        <v>29.099999999999998</v>
      </c>
      <c r="I10" s="17">
        <v>11</v>
      </c>
    </row>
    <row r="11" spans="1:9" ht="18" customHeight="1">
      <c r="A11" s="14" t="s">
        <v>133</v>
      </c>
      <c r="B11" s="15" t="s">
        <v>10</v>
      </c>
      <c r="C11" s="15" t="s">
        <v>15</v>
      </c>
      <c r="D11" s="15" t="s">
        <v>36</v>
      </c>
      <c r="E11" s="15" t="s">
        <v>37</v>
      </c>
      <c r="F11" s="15">
        <v>52.5</v>
      </c>
      <c r="G11" s="15"/>
      <c r="H11" s="16">
        <f t="shared" si="1"/>
        <v>31.5</v>
      </c>
      <c r="I11" s="17">
        <v>7</v>
      </c>
    </row>
    <row r="12" spans="1:9" ht="18" customHeight="1">
      <c r="A12" s="14" t="s">
        <v>38</v>
      </c>
      <c r="B12" s="15" t="s">
        <v>10</v>
      </c>
      <c r="C12" s="15" t="s">
        <v>15</v>
      </c>
      <c r="D12" s="15" t="s">
        <v>36</v>
      </c>
      <c r="E12" s="15" t="s">
        <v>39</v>
      </c>
      <c r="F12" s="15">
        <v>50.5</v>
      </c>
      <c r="G12" s="15"/>
      <c r="H12" s="16">
        <f t="shared" si="1"/>
        <v>30.299999999999997</v>
      </c>
      <c r="I12" s="17">
        <v>8</v>
      </c>
    </row>
    <row r="13" spans="1:9" ht="18" customHeight="1">
      <c r="A13" s="14" t="s">
        <v>41</v>
      </c>
      <c r="B13" s="15" t="s">
        <v>9</v>
      </c>
      <c r="C13" s="15" t="s">
        <v>25</v>
      </c>
      <c r="D13" s="15" t="s">
        <v>40</v>
      </c>
      <c r="E13" s="15" t="s">
        <v>42</v>
      </c>
      <c r="F13" s="15">
        <v>63</v>
      </c>
      <c r="G13" s="15"/>
      <c r="H13" s="16">
        <f t="shared" si="1"/>
        <v>37.8</v>
      </c>
      <c r="I13" s="17">
        <v>7</v>
      </c>
    </row>
    <row r="14" spans="1:9" ht="18" customHeight="1">
      <c r="A14" s="14" t="s">
        <v>43</v>
      </c>
      <c r="B14" s="15" t="s">
        <v>10</v>
      </c>
      <c r="C14" s="15" t="s">
        <v>25</v>
      </c>
      <c r="D14" s="15" t="s">
        <v>40</v>
      </c>
      <c r="E14" s="15" t="s">
        <v>44</v>
      </c>
      <c r="F14" s="15">
        <v>62.5</v>
      </c>
      <c r="G14" s="15"/>
      <c r="H14" s="16">
        <f t="shared" si="1"/>
        <v>37.5</v>
      </c>
      <c r="I14" s="17">
        <v>8</v>
      </c>
    </row>
    <row r="15" spans="1:9" ht="18" customHeight="1">
      <c r="A15" s="5" t="s">
        <v>45</v>
      </c>
      <c r="B15" s="6" t="s">
        <v>9</v>
      </c>
      <c r="C15" s="6" t="s">
        <v>25</v>
      </c>
      <c r="D15" s="6" t="s">
        <v>40</v>
      </c>
      <c r="E15" s="6" t="s">
        <v>46</v>
      </c>
      <c r="F15" s="7">
        <v>62.5</v>
      </c>
      <c r="G15" s="7"/>
      <c r="H15" s="11">
        <f t="shared" si="1"/>
        <v>37.5</v>
      </c>
      <c r="I15" s="12">
        <v>8</v>
      </c>
    </row>
    <row r="16" spans="1:9" ht="18" customHeight="1">
      <c r="A16" s="14" t="s">
        <v>49</v>
      </c>
      <c r="B16" s="15" t="s">
        <v>9</v>
      </c>
      <c r="C16" s="15" t="s">
        <v>47</v>
      </c>
      <c r="D16" s="15" t="s">
        <v>48</v>
      </c>
      <c r="E16" s="15" t="s">
        <v>50</v>
      </c>
      <c r="F16" s="15">
        <v>63</v>
      </c>
      <c r="G16" s="15"/>
      <c r="H16" s="16">
        <f aca="true" t="shared" si="2" ref="H16:H26">(F16+G16)*0.6</f>
        <v>37.8</v>
      </c>
      <c r="I16" s="17">
        <v>7</v>
      </c>
    </row>
    <row r="17" spans="1:9" ht="18" customHeight="1">
      <c r="A17" s="14" t="s">
        <v>51</v>
      </c>
      <c r="B17" s="15" t="s">
        <v>10</v>
      </c>
      <c r="C17" s="15" t="s">
        <v>47</v>
      </c>
      <c r="D17" s="15" t="s">
        <v>48</v>
      </c>
      <c r="E17" s="15" t="s">
        <v>52</v>
      </c>
      <c r="F17" s="15">
        <v>60.5</v>
      </c>
      <c r="G17" s="15"/>
      <c r="H17" s="16">
        <f t="shared" si="2"/>
        <v>36.3</v>
      </c>
      <c r="I17" s="17">
        <v>8</v>
      </c>
    </row>
    <row r="18" spans="1:9" ht="18" customHeight="1">
      <c r="A18" s="14" t="s">
        <v>55</v>
      </c>
      <c r="B18" s="15" t="s">
        <v>9</v>
      </c>
      <c r="C18" s="15" t="s">
        <v>53</v>
      </c>
      <c r="D18" s="15" t="s">
        <v>54</v>
      </c>
      <c r="E18" s="15" t="s">
        <v>56</v>
      </c>
      <c r="F18" s="15">
        <v>69</v>
      </c>
      <c r="G18" s="15"/>
      <c r="H18" s="16">
        <f t="shared" si="2"/>
        <v>41.4</v>
      </c>
      <c r="I18" s="17">
        <v>4</v>
      </c>
    </row>
    <row r="19" spans="1:9" ht="18" customHeight="1">
      <c r="A19" s="14" t="s">
        <v>60</v>
      </c>
      <c r="B19" s="15" t="s">
        <v>9</v>
      </c>
      <c r="C19" s="15" t="s">
        <v>58</v>
      </c>
      <c r="D19" s="15" t="s">
        <v>59</v>
      </c>
      <c r="E19" s="15" t="s">
        <v>61</v>
      </c>
      <c r="F19" s="15">
        <v>63</v>
      </c>
      <c r="G19" s="15"/>
      <c r="H19" s="16">
        <f t="shared" si="2"/>
        <v>37.8</v>
      </c>
      <c r="I19" s="17">
        <v>4</v>
      </c>
    </row>
    <row r="20" spans="1:9" ht="18" customHeight="1">
      <c r="A20" s="14" t="s">
        <v>64</v>
      </c>
      <c r="B20" s="15" t="s">
        <v>10</v>
      </c>
      <c r="C20" s="15" t="s">
        <v>62</v>
      </c>
      <c r="D20" s="15" t="s">
        <v>63</v>
      </c>
      <c r="E20" s="15" t="s">
        <v>65</v>
      </c>
      <c r="F20" s="15">
        <v>52</v>
      </c>
      <c r="G20" s="15"/>
      <c r="H20" s="16">
        <f t="shared" si="2"/>
        <v>31.2</v>
      </c>
      <c r="I20" s="17">
        <v>4</v>
      </c>
    </row>
    <row r="21" spans="1:9" ht="18" customHeight="1">
      <c r="A21" s="14" t="s">
        <v>68</v>
      </c>
      <c r="B21" s="15" t="s">
        <v>10</v>
      </c>
      <c r="C21" s="15" t="s">
        <v>62</v>
      </c>
      <c r="D21" s="15" t="s">
        <v>67</v>
      </c>
      <c r="E21" s="15" t="s">
        <v>69</v>
      </c>
      <c r="F21" s="15">
        <v>41</v>
      </c>
      <c r="G21" s="15"/>
      <c r="H21" s="16">
        <f t="shared" si="2"/>
        <v>24.599999999999998</v>
      </c>
      <c r="I21" s="17">
        <v>4</v>
      </c>
    </row>
    <row r="22" spans="1:9" ht="18" customHeight="1">
      <c r="A22" s="14" t="s">
        <v>71</v>
      </c>
      <c r="B22" s="15" t="s">
        <v>9</v>
      </c>
      <c r="C22" s="15" t="s">
        <v>66</v>
      </c>
      <c r="D22" s="15" t="s">
        <v>70</v>
      </c>
      <c r="E22" s="15" t="s">
        <v>72</v>
      </c>
      <c r="F22" s="15">
        <v>48</v>
      </c>
      <c r="G22" s="15"/>
      <c r="H22" s="16">
        <f t="shared" si="2"/>
        <v>28.799999999999997</v>
      </c>
      <c r="I22" s="17">
        <v>4</v>
      </c>
    </row>
    <row r="23" spans="1:9" ht="18" customHeight="1">
      <c r="A23" s="14" t="s">
        <v>74</v>
      </c>
      <c r="B23" s="15" t="s">
        <v>10</v>
      </c>
      <c r="C23" s="15" t="s">
        <v>25</v>
      </c>
      <c r="D23" s="15" t="s">
        <v>73</v>
      </c>
      <c r="E23" s="15" t="s">
        <v>75</v>
      </c>
      <c r="F23" s="15">
        <v>56</v>
      </c>
      <c r="G23" s="15"/>
      <c r="H23" s="16">
        <f t="shared" si="2"/>
        <v>33.6</v>
      </c>
      <c r="I23" s="17">
        <v>4</v>
      </c>
    </row>
    <row r="24" spans="1:9" ht="18" customHeight="1">
      <c r="A24" s="14" t="s">
        <v>77</v>
      </c>
      <c r="B24" s="15" t="s">
        <v>10</v>
      </c>
      <c r="C24" s="15" t="s">
        <v>62</v>
      </c>
      <c r="D24" s="15" t="s">
        <v>76</v>
      </c>
      <c r="E24" s="15" t="s">
        <v>78</v>
      </c>
      <c r="F24" s="15">
        <v>59</v>
      </c>
      <c r="G24" s="15"/>
      <c r="H24" s="16">
        <f t="shared" si="2"/>
        <v>35.4</v>
      </c>
      <c r="I24" s="17">
        <v>4</v>
      </c>
    </row>
    <row r="25" spans="1:9" ht="18" customHeight="1">
      <c r="A25" s="14" t="s">
        <v>80</v>
      </c>
      <c r="B25" s="15" t="s">
        <v>10</v>
      </c>
      <c r="C25" s="15" t="s">
        <v>57</v>
      </c>
      <c r="D25" s="15" t="s">
        <v>79</v>
      </c>
      <c r="E25" s="15" t="s">
        <v>81</v>
      </c>
      <c r="F25" s="15">
        <v>45</v>
      </c>
      <c r="G25" s="15"/>
      <c r="H25" s="16">
        <f t="shared" si="2"/>
        <v>27</v>
      </c>
      <c r="I25" s="17">
        <v>4</v>
      </c>
    </row>
    <row r="26" spans="1:9" ht="18" customHeight="1">
      <c r="A26" s="14" t="s">
        <v>82</v>
      </c>
      <c r="B26" s="15" t="s">
        <v>9</v>
      </c>
      <c r="C26" s="15" t="s">
        <v>57</v>
      </c>
      <c r="D26" s="15" t="s">
        <v>79</v>
      </c>
      <c r="E26" s="15" t="s">
        <v>83</v>
      </c>
      <c r="F26" s="15">
        <v>45</v>
      </c>
      <c r="G26" s="15"/>
      <c r="H26" s="16">
        <f t="shared" si="2"/>
        <v>27</v>
      </c>
      <c r="I26" s="17">
        <v>4</v>
      </c>
    </row>
    <row r="27" spans="1:9" ht="18" customHeight="1">
      <c r="A27" s="14" t="s">
        <v>85</v>
      </c>
      <c r="B27" s="15" t="s">
        <v>10</v>
      </c>
      <c r="C27" s="15" t="s">
        <v>57</v>
      </c>
      <c r="D27" s="15" t="s">
        <v>84</v>
      </c>
      <c r="E27" s="15" t="s">
        <v>86</v>
      </c>
      <c r="F27" s="15">
        <v>44.5</v>
      </c>
      <c r="G27" s="15"/>
      <c r="H27" s="16">
        <f aca="true" t="shared" si="3" ref="H27:H34">(F27+G27)*0.6</f>
        <v>26.7</v>
      </c>
      <c r="I27" s="17">
        <v>4</v>
      </c>
    </row>
    <row r="28" spans="1:9" ht="18" customHeight="1">
      <c r="A28" s="5" t="s">
        <v>87</v>
      </c>
      <c r="B28" s="6" t="s">
        <v>9</v>
      </c>
      <c r="C28" s="6" t="s">
        <v>57</v>
      </c>
      <c r="D28" s="6" t="s">
        <v>84</v>
      </c>
      <c r="E28" s="6" t="s">
        <v>88</v>
      </c>
      <c r="F28" s="7">
        <v>44.5</v>
      </c>
      <c r="G28" s="7"/>
      <c r="H28" s="11">
        <f t="shared" si="3"/>
        <v>26.7</v>
      </c>
      <c r="I28" s="12">
        <v>4</v>
      </c>
    </row>
    <row r="29" spans="1:9" ht="18" customHeight="1">
      <c r="A29" s="14" t="s">
        <v>90</v>
      </c>
      <c r="B29" s="15" t="s">
        <v>10</v>
      </c>
      <c r="C29" s="15" t="s">
        <v>62</v>
      </c>
      <c r="D29" s="15" t="s">
        <v>89</v>
      </c>
      <c r="E29" s="15" t="s">
        <v>91</v>
      </c>
      <c r="F29" s="15">
        <v>47</v>
      </c>
      <c r="G29" s="15"/>
      <c r="H29" s="16">
        <f t="shared" si="3"/>
        <v>28.2</v>
      </c>
      <c r="I29" s="17">
        <v>4</v>
      </c>
    </row>
    <row r="30" spans="1:9" ht="18" customHeight="1">
      <c r="A30" s="14" t="s">
        <v>93</v>
      </c>
      <c r="B30" s="15" t="s">
        <v>10</v>
      </c>
      <c r="C30" s="15" t="s">
        <v>62</v>
      </c>
      <c r="D30" s="15" t="s">
        <v>92</v>
      </c>
      <c r="E30" s="15" t="s">
        <v>94</v>
      </c>
      <c r="F30" s="15">
        <v>54</v>
      </c>
      <c r="G30" s="15"/>
      <c r="H30" s="16">
        <f t="shared" si="3"/>
        <v>32.4</v>
      </c>
      <c r="I30" s="17">
        <v>4</v>
      </c>
    </row>
    <row r="31" spans="1:9" ht="18" customHeight="1">
      <c r="A31" s="14" t="s">
        <v>95</v>
      </c>
      <c r="B31" s="15" t="s">
        <v>10</v>
      </c>
      <c r="C31" s="15" t="s">
        <v>62</v>
      </c>
      <c r="D31" s="15" t="s">
        <v>92</v>
      </c>
      <c r="E31" s="15" t="s">
        <v>96</v>
      </c>
      <c r="F31" s="15">
        <v>40.5</v>
      </c>
      <c r="G31" s="15"/>
      <c r="H31" s="16">
        <f t="shared" si="3"/>
        <v>24.3</v>
      </c>
      <c r="I31" s="17">
        <v>5</v>
      </c>
    </row>
    <row r="32" spans="1:9" ht="18" customHeight="1">
      <c r="A32" s="14" t="s">
        <v>98</v>
      </c>
      <c r="B32" s="15" t="s">
        <v>10</v>
      </c>
      <c r="C32" s="15" t="s">
        <v>28</v>
      </c>
      <c r="D32" s="15" t="s">
        <v>97</v>
      </c>
      <c r="E32" s="15" t="s">
        <v>99</v>
      </c>
      <c r="F32" s="15">
        <v>53.5</v>
      </c>
      <c r="G32" s="15"/>
      <c r="H32" s="16">
        <f t="shared" si="3"/>
        <v>32.1</v>
      </c>
      <c r="I32" s="17">
        <v>4</v>
      </c>
    </row>
    <row r="33" spans="1:9" ht="18" customHeight="1">
      <c r="A33" s="14" t="s">
        <v>100</v>
      </c>
      <c r="B33" s="15" t="s">
        <v>9</v>
      </c>
      <c r="C33" s="15" t="s">
        <v>28</v>
      </c>
      <c r="D33" s="15" t="s">
        <v>97</v>
      </c>
      <c r="E33" s="15" t="s">
        <v>101</v>
      </c>
      <c r="F33" s="15">
        <v>53.5</v>
      </c>
      <c r="G33" s="15"/>
      <c r="H33" s="16">
        <f t="shared" si="3"/>
        <v>32.1</v>
      </c>
      <c r="I33" s="17">
        <v>4</v>
      </c>
    </row>
    <row r="34" spans="1:9" ht="18" customHeight="1">
      <c r="A34" s="14" t="s">
        <v>103</v>
      </c>
      <c r="B34" s="15" t="s">
        <v>10</v>
      </c>
      <c r="C34" s="15" t="s">
        <v>57</v>
      </c>
      <c r="D34" s="15" t="s">
        <v>102</v>
      </c>
      <c r="E34" s="15" t="s">
        <v>104</v>
      </c>
      <c r="F34" s="15">
        <v>47</v>
      </c>
      <c r="G34" s="15"/>
      <c r="H34" s="16">
        <f t="shared" si="3"/>
        <v>28.2</v>
      </c>
      <c r="I34" s="17">
        <v>4</v>
      </c>
    </row>
    <row r="35" spans="1:9" ht="18" customHeight="1">
      <c r="A35" s="14" t="s">
        <v>106</v>
      </c>
      <c r="B35" s="15" t="s">
        <v>9</v>
      </c>
      <c r="C35" s="15" t="s">
        <v>28</v>
      </c>
      <c r="D35" s="15" t="s">
        <v>105</v>
      </c>
      <c r="E35" s="15" t="s">
        <v>107</v>
      </c>
      <c r="F35" s="15">
        <v>62</v>
      </c>
      <c r="G35" s="15"/>
      <c r="H35" s="16">
        <f aca="true" t="shared" si="4" ref="H35:H41">(F35+G35)*0.6</f>
        <v>37.199999999999996</v>
      </c>
      <c r="I35" s="17">
        <v>5</v>
      </c>
    </row>
    <row r="36" spans="1:9" ht="18" customHeight="1">
      <c r="A36" s="14" t="s">
        <v>108</v>
      </c>
      <c r="B36" s="15" t="s">
        <v>9</v>
      </c>
      <c r="C36" s="15" t="s">
        <v>28</v>
      </c>
      <c r="D36" s="15" t="s">
        <v>105</v>
      </c>
      <c r="E36" s="15" t="s">
        <v>109</v>
      </c>
      <c r="F36" s="15">
        <v>62</v>
      </c>
      <c r="G36" s="15"/>
      <c r="H36" s="16">
        <f t="shared" si="4"/>
        <v>37.199999999999996</v>
      </c>
      <c r="I36" s="17">
        <v>5</v>
      </c>
    </row>
    <row r="37" spans="1:9" ht="18" customHeight="1">
      <c r="A37" s="14" t="s">
        <v>112</v>
      </c>
      <c r="B37" s="15" t="s">
        <v>10</v>
      </c>
      <c r="C37" s="15" t="s">
        <v>110</v>
      </c>
      <c r="D37" s="15" t="s">
        <v>111</v>
      </c>
      <c r="E37" s="15" t="s">
        <v>113</v>
      </c>
      <c r="F37" s="15">
        <v>76</v>
      </c>
      <c r="G37" s="15"/>
      <c r="H37" s="16">
        <f t="shared" si="4"/>
        <v>45.6</v>
      </c>
      <c r="I37" s="17">
        <v>4</v>
      </c>
    </row>
    <row r="38" spans="1:9" ht="18" customHeight="1">
      <c r="A38" s="14" t="s">
        <v>116</v>
      </c>
      <c r="B38" s="15" t="s">
        <v>9</v>
      </c>
      <c r="C38" s="15" t="s">
        <v>114</v>
      </c>
      <c r="D38" s="15" t="s">
        <v>115</v>
      </c>
      <c r="E38" s="15" t="s">
        <v>117</v>
      </c>
      <c r="F38" s="15">
        <v>81.5</v>
      </c>
      <c r="G38" s="15"/>
      <c r="H38" s="16">
        <f t="shared" si="4"/>
        <v>48.9</v>
      </c>
      <c r="I38" s="17">
        <v>4</v>
      </c>
    </row>
    <row r="39" spans="1:9" ht="18" customHeight="1">
      <c r="A39" s="14" t="s">
        <v>120</v>
      </c>
      <c r="B39" s="15" t="s">
        <v>10</v>
      </c>
      <c r="C39" s="15" t="s">
        <v>118</v>
      </c>
      <c r="D39" s="15" t="s">
        <v>119</v>
      </c>
      <c r="E39" s="15" t="s">
        <v>121</v>
      </c>
      <c r="F39" s="15">
        <v>72.5</v>
      </c>
      <c r="G39" s="15"/>
      <c r="H39" s="16">
        <f t="shared" si="4"/>
        <v>43.5</v>
      </c>
      <c r="I39" s="17">
        <v>4</v>
      </c>
    </row>
    <row r="40" spans="1:9" ht="18" customHeight="1">
      <c r="A40" s="14" t="s">
        <v>122</v>
      </c>
      <c r="B40" s="15" t="s">
        <v>10</v>
      </c>
      <c r="C40" s="15" t="s">
        <v>118</v>
      </c>
      <c r="D40" s="15" t="s">
        <v>119</v>
      </c>
      <c r="E40" s="15" t="s">
        <v>123</v>
      </c>
      <c r="F40" s="15">
        <v>72</v>
      </c>
      <c r="G40" s="15"/>
      <c r="H40" s="16">
        <f t="shared" si="4"/>
        <v>43.199999999999996</v>
      </c>
      <c r="I40" s="17">
        <v>5</v>
      </c>
    </row>
    <row r="41" spans="1:9" ht="18" customHeight="1">
      <c r="A41" s="14" t="s">
        <v>126</v>
      </c>
      <c r="B41" s="15" t="s">
        <v>9</v>
      </c>
      <c r="C41" s="15" t="s">
        <v>124</v>
      </c>
      <c r="D41" s="15" t="s">
        <v>125</v>
      </c>
      <c r="E41" s="15" t="s">
        <v>127</v>
      </c>
      <c r="F41" s="15">
        <v>79</v>
      </c>
      <c r="G41" s="15"/>
      <c r="H41" s="16">
        <f t="shared" si="4"/>
        <v>47.4</v>
      </c>
      <c r="I41" s="17">
        <v>4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I1"/>
  </mergeCells>
  <printOptions horizontalCentered="1"/>
  <pageMargins left="0.35433070866141736" right="0.35433070866141736" top="0.15748031496062992" bottom="0.1968503937007874" header="0.5118110236220472" footer="0.039370078740157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2018-12-20T06:34:00Z</cp:lastPrinted>
  <dcterms:created xsi:type="dcterms:W3CDTF">2018-11-23T12:41:00Z</dcterms:created>
  <dcterms:modified xsi:type="dcterms:W3CDTF">2018-12-21T08:47:40Z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