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打印" sheetId="1" r:id="rId1"/>
  </sheets>
  <definedNames>
    <definedName name="_xlnm._FilterDatabase" localSheetId="0" hidden="1">'打印'!$E$1:$E$227</definedName>
    <definedName name="_xlnm.Print_Titles" localSheetId="0">'打印'!$1:$2</definedName>
  </definedNames>
  <calcPr fullCalcOnLoad="1"/>
</workbook>
</file>

<file path=xl/sharedStrings.xml><?xml version="1.0" encoding="utf-8"?>
<sst xmlns="http://schemas.openxmlformats.org/spreadsheetml/2006/main" count="570" uniqueCount="237">
  <si>
    <t>2017102810626</t>
  </si>
  <si>
    <t>3003</t>
  </si>
  <si>
    <t>2017102810628</t>
  </si>
  <si>
    <t>2017102810707</t>
  </si>
  <si>
    <t>2017102810709</t>
  </si>
  <si>
    <t>2017102810711</t>
  </si>
  <si>
    <t>2017102810712</t>
  </si>
  <si>
    <t>2017102810714</t>
  </si>
  <si>
    <t>2017102810718</t>
  </si>
  <si>
    <t>3004</t>
  </si>
  <si>
    <t>2017102810723</t>
  </si>
  <si>
    <t>2017102810725</t>
  </si>
  <si>
    <t>2017102810726</t>
  </si>
  <si>
    <t>3005</t>
  </si>
  <si>
    <t>2017102810730</t>
  </si>
  <si>
    <t>2017102810804</t>
  </si>
  <si>
    <t>2017102810805</t>
  </si>
  <si>
    <t>客观</t>
  </si>
  <si>
    <t>主观</t>
  </si>
  <si>
    <t>成绩</t>
  </si>
  <si>
    <t>2017102810305</t>
  </si>
  <si>
    <t>2017102810307</t>
  </si>
  <si>
    <t>2002</t>
  </si>
  <si>
    <t>2017102810309</t>
  </si>
  <si>
    <t>2017102810310</t>
  </si>
  <si>
    <t>2017102810311</t>
  </si>
  <si>
    <t>2003</t>
  </si>
  <si>
    <t>2017102810318</t>
  </si>
  <si>
    <t>2017102810320</t>
  </si>
  <si>
    <t>2017102810322</t>
  </si>
  <si>
    <t>2004</t>
  </si>
  <si>
    <t>2017102810326</t>
  </si>
  <si>
    <t>2017102810401</t>
  </si>
  <si>
    <t>2017102810403</t>
  </si>
  <si>
    <t>2005</t>
  </si>
  <si>
    <t>2017102810407</t>
  </si>
  <si>
    <t>2017102810408</t>
  </si>
  <si>
    <t>2017102810409</t>
  </si>
  <si>
    <t>2017102810412</t>
  </si>
  <si>
    <t>2006</t>
  </si>
  <si>
    <t>2017102810413</t>
  </si>
  <si>
    <t>2017102811102</t>
  </si>
  <si>
    <t>3011</t>
  </si>
  <si>
    <t>2017102811105</t>
  </si>
  <si>
    <t>2017102811109</t>
  </si>
  <si>
    <t>2017102811111</t>
  </si>
  <si>
    <t>3012</t>
  </si>
  <si>
    <t>2017102811114</t>
  </si>
  <si>
    <t>2017102811115</t>
  </si>
  <si>
    <t>2017102811116</t>
  </si>
  <si>
    <t>2017102811117</t>
  </si>
  <si>
    <t>2017102811119</t>
  </si>
  <si>
    <t>2017102811122</t>
  </si>
  <si>
    <t>3017</t>
  </si>
  <si>
    <t>2017102811124</t>
  </si>
  <si>
    <t>2017102811126</t>
  </si>
  <si>
    <t>3018</t>
  </si>
  <si>
    <t>2017102811130</t>
  </si>
  <si>
    <t>2017102811202</t>
  </si>
  <si>
    <t>2017102811205</t>
  </si>
  <si>
    <t>3019</t>
  </si>
  <si>
    <t>2017102811214</t>
  </si>
  <si>
    <t>2017102811218</t>
  </si>
  <si>
    <t>2017102811220</t>
  </si>
  <si>
    <t>3020</t>
  </si>
  <si>
    <t>2017102811224</t>
  </si>
  <si>
    <t>2017102811227</t>
  </si>
  <si>
    <t>2017102811301</t>
  </si>
  <si>
    <t>3022</t>
  </si>
  <si>
    <t>2017102811305</t>
  </si>
  <si>
    <t>2017102811306</t>
  </si>
  <si>
    <t>2017102811307</t>
  </si>
  <si>
    <t>2017102811308</t>
  </si>
  <si>
    <t>2017102811309</t>
  </si>
  <si>
    <t>2017102811310</t>
  </si>
  <si>
    <t>2017102811311</t>
  </si>
  <si>
    <t>3023</t>
  </si>
  <si>
    <t>2017102811312</t>
  </si>
  <si>
    <t>2017102811313</t>
  </si>
  <si>
    <t>2017102811314</t>
  </si>
  <si>
    <t>3024</t>
  </si>
  <si>
    <t>2017102811315</t>
  </si>
  <si>
    <t>2017102811316</t>
  </si>
  <si>
    <t>2017102811317</t>
  </si>
  <si>
    <t>2017102811319</t>
  </si>
  <si>
    <t>2017102811320</t>
  </si>
  <si>
    <t>2017102811321</t>
  </si>
  <si>
    <t>2017102811322</t>
  </si>
  <si>
    <t>2017102811323</t>
  </si>
  <si>
    <t>2017102811325</t>
  </si>
  <si>
    <t>3027</t>
  </si>
  <si>
    <t>2017102811328</t>
  </si>
  <si>
    <t>3028</t>
  </si>
  <si>
    <t>2017102811330</t>
  </si>
  <si>
    <t>2017102811401</t>
  </si>
  <si>
    <t>2017102811402</t>
  </si>
  <si>
    <t>3029</t>
  </si>
  <si>
    <t>2017102811409</t>
  </si>
  <si>
    <t>2017102811410</t>
  </si>
  <si>
    <t>2017102811414</t>
  </si>
  <si>
    <t>3030</t>
  </si>
  <si>
    <t>2017102811419</t>
  </si>
  <si>
    <t>2017102811420</t>
  </si>
  <si>
    <t>2017102811421</t>
  </si>
  <si>
    <t>3031</t>
  </si>
  <si>
    <t>2017102811422</t>
  </si>
  <si>
    <t>2017102811424</t>
  </si>
  <si>
    <t>2017102811425</t>
  </si>
  <si>
    <t>3032</t>
  </si>
  <si>
    <t>2017102811428</t>
  </si>
  <si>
    <t>2017102811429</t>
  </si>
  <si>
    <t>2017102811502</t>
  </si>
  <si>
    <t>2017102811503</t>
  </si>
  <si>
    <t>3033</t>
  </si>
  <si>
    <t>2017102811506</t>
  </si>
  <si>
    <t>2017102811507</t>
  </si>
  <si>
    <t>2017102811511</t>
  </si>
  <si>
    <t>准考证号</t>
  </si>
  <si>
    <t>2017102810530</t>
  </si>
  <si>
    <t>3001</t>
  </si>
  <si>
    <t>2017102810613</t>
  </si>
  <si>
    <t>2017102810614</t>
  </si>
  <si>
    <t>2017102810615</t>
  </si>
  <si>
    <t>2017102810616</t>
  </si>
  <si>
    <t>2017102810617</t>
  </si>
  <si>
    <t>3002</t>
  </si>
  <si>
    <t>2017102810618</t>
  </si>
  <si>
    <t>2017102810619</t>
  </si>
  <si>
    <t>2017102810621</t>
  </si>
  <si>
    <t>2017102810622</t>
  </si>
  <si>
    <t>2017102810623</t>
  </si>
  <si>
    <t>2017102810624</t>
  </si>
  <si>
    <t>2017102810414</t>
  </si>
  <si>
    <t>2017102810415</t>
  </si>
  <si>
    <t>2007</t>
  </si>
  <si>
    <t>2017102810418</t>
  </si>
  <si>
    <t>2017102810419</t>
  </si>
  <si>
    <t>2017102810426</t>
  </si>
  <si>
    <t>2008</t>
  </si>
  <si>
    <t>2017102810429</t>
  </si>
  <si>
    <t>2017102810502</t>
  </si>
  <si>
    <t>2017102810503</t>
  </si>
  <si>
    <t>2010</t>
  </si>
  <si>
    <t>2017102810511</t>
  </si>
  <si>
    <t>2017102810512</t>
  </si>
  <si>
    <t>2017102810513</t>
  </si>
  <si>
    <t>2017102810514</t>
  </si>
  <si>
    <t>2017102810516</t>
  </si>
  <si>
    <t>2017102810517</t>
  </si>
  <si>
    <t>2017102810518</t>
  </si>
  <si>
    <t>2017102810519</t>
  </si>
  <si>
    <t>2017102810520</t>
  </si>
  <si>
    <t>2011</t>
  </si>
  <si>
    <t>2017102810524</t>
  </si>
  <si>
    <t>2017102810526</t>
  </si>
  <si>
    <t>3006</t>
  </si>
  <si>
    <t>2017102810815</t>
  </si>
  <si>
    <t>2017102810826</t>
  </si>
  <si>
    <t>2017102810828</t>
  </si>
  <si>
    <t>3007</t>
  </si>
  <si>
    <t>2017102810904</t>
  </si>
  <si>
    <t>2017102810906</t>
  </si>
  <si>
    <t>2017102810917</t>
  </si>
  <si>
    <t>3008</t>
  </si>
  <si>
    <t>2017102810922</t>
  </si>
  <si>
    <t>2017102810923</t>
  </si>
  <si>
    <t>2017102810924</t>
  </si>
  <si>
    <t>2017102810926</t>
  </si>
  <si>
    <t>3009</t>
  </si>
  <si>
    <t>2017102811002</t>
  </si>
  <si>
    <t>2017102811006</t>
  </si>
  <si>
    <t>2017102811008</t>
  </si>
  <si>
    <t>3010</t>
  </si>
  <si>
    <t>2017102811023</t>
  </si>
  <si>
    <t>2017102811024</t>
  </si>
  <si>
    <t>2017102811028</t>
  </si>
  <si>
    <t>职位编号</t>
  </si>
  <si>
    <t>1001</t>
  </si>
  <si>
    <t>2017102810101</t>
  </si>
  <si>
    <t>2017102810102</t>
  </si>
  <si>
    <t>2017102810103</t>
  </si>
  <si>
    <t>2017102810104</t>
  </si>
  <si>
    <t>2017102810105</t>
  </si>
  <si>
    <t>2017102810106</t>
  </si>
  <si>
    <t>2017102810107</t>
  </si>
  <si>
    <t>2017102810108</t>
  </si>
  <si>
    <t>2017102810109</t>
  </si>
  <si>
    <t>2017102810110</t>
  </si>
  <si>
    <t>2017102810111</t>
  </si>
  <si>
    <t>2017102810112</t>
  </si>
  <si>
    <t>2017102810113</t>
  </si>
  <si>
    <t>2017102810115</t>
  </si>
  <si>
    <t>2017102810116</t>
  </si>
  <si>
    <t>2017102810117</t>
  </si>
  <si>
    <t>2017102810118</t>
  </si>
  <si>
    <t>2017102810119</t>
  </si>
  <si>
    <t>2017102810120</t>
  </si>
  <si>
    <t>2017102810121</t>
  </si>
  <si>
    <t>2017102810122</t>
  </si>
  <si>
    <t>2017102810123</t>
  </si>
  <si>
    <t>2017102810124</t>
  </si>
  <si>
    <t>2017102810125</t>
  </si>
  <si>
    <t>2017102810126</t>
  </si>
  <si>
    <t>2017102810127</t>
  </si>
  <si>
    <t>2017102810128</t>
  </si>
  <si>
    <t>2017102810129</t>
  </si>
  <si>
    <t>2017102810130</t>
  </si>
  <si>
    <t>2017102810202</t>
  </si>
  <si>
    <t>1002</t>
  </si>
  <si>
    <t>2017102810203</t>
  </si>
  <si>
    <t>2017102810204</t>
  </si>
  <si>
    <t>2017102810205</t>
  </si>
  <si>
    <t>2017102810206</t>
  </si>
  <si>
    <t>2017102810207</t>
  </si>
  <si>
    <t>2017102810208</t>
  </si>
  <si>
    <t>2017102810209</t>
  </si>
  <si>
    <t>2017102810210</t>
  </si>
  <si>
    <t>2017102810211</t>
  </si>
  <si>
    <t>2017102810212</t>
  </si>
  <si>
    <t>1003</t>
  </si>
  <si>
    <t>2017102810213</t>
  </si>
  <si>
    <t>2017102810214</t>
  </si>
  <si>
    <t>2017102810215</t>
  </si>
  <si>
    <t>2017102810216</t>
  </si>
  <si>
    <t>2017102810217</t>
  </si>
  <si>
    <t>2017102810218</t>
  </si>
  <si>
    <t>2017102810219</t>
  </si>
  <si>
    <t>2017102810220</t>
  </si>
  <si>
    <t>2017102810221</t>
  </si>
  <si>
    <t>2001</t>
  </si>
  <si>
    <t>2017102810223</t>
  </si>
  <si>
    <t>名次</t>
  </si>
  <si>
    <t>笔试折合成绩</t>
  </si>
  <si>
    <t>备注</t>
  </si>
  <si>
    <t>进入复审</t>
  </si>
  <si>
    <t>进入复审</t>
  </si>
  <si>
    <t>2017年下半年雅安市市本级部分机关、参照公务员法管理单位、事业单位公开遴选(考调)工作人员进入资格复审人员名单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</si>
</sst>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19.140625" style="0" customWidth="1"/>
    <col min="2" max="2" width="8.7109375" style="0" customWidth="1"/>
    <col min="3" max="3" width="7.7109375" style="0" customWidth="1"/>
    <col min="4" max="4" width="7.421875" style="0" customWidth="1"/>
    <col min="5" max="5" width="7.140625" style="0" customWidth="1"/>
    <col min="6" max="6" width="11.7109375" style="0" customWidth="1"/>
    <col min="7" max="7" width="8.140625" style="0" customWidth="1"/>
    <col min="8" max="8" width="14.421875" style="0" customWidth="1"/>
  </cols>
  <sheetData>
    <row r="1" spans="1:8" ht="63" customHeight="1">
      <c r="A1" s="6" t="s">
        <v>236</v>
      </c>
      <c r="B1" s="6"/>
      <c r="C1" s="6"/>
      <c r="D1" s="6"/>
      <c r="E1" s="6"/>
      <c r="F1" s="6"/>
      <c r="G1" s="6"/>
      <c r="H1" s="6"/>
    </row>
    <row r="2" spans="1:8" s="4" customFormat="1" ht="25.5">
      <c r="A2" s="2" t="s">
        <v>117</v>
      </c>
      <c r="B2" s="3" t="s">
        <v>176</v>
      </c>
      <c r="C2" s="2" t="s">
        <v>17</v>
      </c>
      <c r="D2" s="2" t="s">
        <v>18</v>
      </c>
      <c r="E2" s="2" t="s">
        <v>19</v>
      </c>
      <c r="F2" s="2" t="s">
        <v>232</v>
      </c>
      <c r="G2" s="2" t="s">
        <v>231</v>
      </c>
      <c r="H2" s="2" t="s">
        <v>233</v>
      </c>
    </row>
    <row r="3" spans="1:8" ht="12.75">
      <c r="A3" s="1" t="s">
        <v>183</v>
      </c>
      <c r="B3" s="1" t="s">
        <v>177</v>
      </c>
      <c r="C3" s="1">
        <v>26.5</v>
      </c>
      <c r="D3" s="1">
        <v>49</v>
      </c>
      <c r="E3" s="1">
        <f aca="true" t="shared" si="0" ref="E3:E57">C3+D3</f>
        <v>75.5</v>
      </c>
      <c r="F3" s="1">
        <f aca="true" t="shared" si="1" ref="F3:F57">E3*0.5</f>
        <v>37.75</v>
      </c>
      <c r="G3" s="1">
        <v>1</v>
      </c>
      <c r="H3" s="5" t="s">
        <v>235</v>
      </c>
    </row>
    <row r="4" spans="1:8" ht="12.75">
      <c r="A4" s="1" t="s">
        <v>184</v>
      </c>
      <c r="B4" s="1" t="s">
        <v>177</v>
      </c>
      <c r="C4" s="1">
        <v>25.5</v>
      </c>
      <c r="D4" s="1">
        <v>46</v>
      </c>
      <c r="E4" s="1">
        <f t="shared" si="0"/>
        <v>71.5</v>
      </c>
      <c r="F4" s="1">
        <f t="shared" si="1"/>
        <v>35.75</v>
      </c>
      <c r="G4" s="1">
        <v>2</v>
      </c>
      <c r="H4" s="5" t="s">
        <v>234</v>
      </c>
    </row>
    <row r="5" spans="1:8" ht="12.75">
      <c r="A5" s="1" t="s">
        <v>207</v>
      </c>
      <c r="B5" s="1" t="s">
        <v>177</v>
      </c>
      <c r="C5" s="1">
        <v>23</v>
      </c>
      <c r="D5" s="1">
        <v>48</v>
      </c>
      <c r="E5" s="1">
        <f t="shared" si="0"/>
        <v>71</v>
      </c>
      <c r="F5" s="1">
        <f t="shared" si="1"/>
        <v>35.5</v>
      </c>
      <c r="G5" s="1">
        <v>3</v>
      </c>
      <c r="H5" s="5" t="s">
        <v>234</v>
      </c>
    </row>
    <row r="6" spans="1:8" ht="12.75">
      <c r="A6" s="1" t="s">
        <v>199</v>
      </c>
      <c r="B6" s="1" t="s">
        <v>177</v>
      </c>
      <c r="C6" s="1">
        <v>21.5</v>
      </c>
      <c r="D6" s="1">
        <v>44</v>
      </c>
      <c r="E6" s="1">
        <f t="shared" si="0"/>
        <v>65.5</v>
      </c>
      <c r="F6" s="1">
        <f t="shared" si="1"/>
        <v>32.75</v>
      </c>
      <c r="G6" s="1">
        <v>4</v>
      </c>
      <c r="H6" s="5" t="s">
        <v>234</v>
      </c>
    </row>
    <row r="7" spans="1:8" ht="12.75">
      <c r="A7" s="1" t="s">
        <v>194</v>
      </c>
      <c r="B7" s="1" t="s">
        <v>177</v>
      </c>
      <c r="C7" s="1">
        <v>26.5</v>
      </c>
      <c r="D7" s="1">
        <v>38</v>
      </c>
      <c r="E7" s="1">
        <f t="shared" si="0"/>
        <v>64.5</v>
      </c>
      <c r="F7" s="1">
        <f t="shared" si="1"/>
        <v>32.25</v>
      </c>
      <c r="G7" s="1">
        <v>5</v>
      </c>
      <c r="H7" s="5" t="s">
        <v>234</v>
      </c>
    </row>
    <row r="8" spans="1:8" ht="12.75">
      <c r="A8" s="1" t="s">
        <v>187</v>
      </c>
      <c r="B8" s="1" t="s">
        <v>177</v>
      </c>
      <c r="C8" s="1">
        <v>26</v>
      </c>
      <c r="D8" s="1">
        <v>38</v>
      </c>
      <c r="E8" s="1">
        <f t="shared" si="0"/>
        <v>64</v>
      </c>
      <c r="F8" s="1">
        <f t="shared" si="1"/>
        <v>32</v>
      </c>
      <c r="G8" s="1">
        <v>6</v>
      </c>
      <c r="H8" s="5" t="s">
        <v>234</v>
      </c>
    </row>
    <row r="9" spans="1:8" ht="12.75">
      <c r="A9" s="1" t="s">
        <v>193</v>
      </c>
      <c r="B9" s="1" t="s">
        <v>177</v>
      </c>
      <c r="C9" s="1">
        <v>21</v>
      </c>
      <c r="D9" s="1">
        <v>43</v>
      </c>
      <c r="E9" s="1">
        <f t="shared" si="0"/>
        <v>64</v>
      </c>
      <c r="F9" s="1">
        <f t="shared" si="1"/>
        <v>32</v>
      </c>
      <c r="G9" s="1">
        <v>6</v>
      </c>
      <c r="H9" s="5" t="s">
        <v>234</v>
      </c>
    </row>
    <row r="10" spans="1:8" ht="12.75">
      <c r="A10" s="1" t="s">
        <v>197</v>
      </c>
      <c r="B10" s="1" t="s">
        <v>177</v>
      </c>
      <c r="C10" s="1">
        <v>26</v>
      </c>
      <c r="D10" s="1">
        <v>38</v>
      </c>
      <c r="E10" s="1">
        <f t="shared" si="0"/>
        <v>64</v>
      </c>
      <c r="F10" s="1">
        <f t="shared" si="1"/>
        <v>32</v>
      </c>
      <c r="G10" s="1">
        <v>6</v>
      </c>
      <c r="H10" s="5" t="s">
        <v>234</v>
      </c>
    </row>
    <row r="11" spans="1:8" ht="12.75">
      <c r="A11" s="1" t="s">
        <v>200</v>
      </c>
      <c r="B11" s="1" t="s">
        <v>177</v>
      </c>
      <c r="C11" s="1">
        <v>23</v>
      </c>
      <c r="D11" s="1">
        <v>40</v>
      </c>
      <c r="E11" s="1">
        <f t="shared" si="0"/>
        <v>63</v>
      </c>
      <c r="F11" s="1">
        <f t="shared" si="1"/>
        <v>31.5</v>
      </c>
      <c r="G11" s="1">
        <v>9</v>
      </c>
      <c r="H11" s="5" t="s">
        <v>234</v>
      </c>
    </row>
    <row r="12" spans="1:8" ht="12.75">
      <c r="A12" s="1" t="s">
        <v>201</v>
      </c>
      <c r="B12" s="1" t="s">
        <v>177</v>
      </c>
      <c r="C12" s="1">
        <v>21.5</v>
      </c>
      <c r="D12" s="1">
        <v>41</v>
      </c>
      <c r="E12" s="1">
        <f t="shared" si="0"/>
        <v>62.5</v>
      </c>
      <c r="F12" s="1">
        <f t="shared" si="1"/>
        <v>31.25</v>
      </c>
      <c r="G12" s="1">
        <v>10</v>
      </c>
      <c r="H12" s="5" t="s">
        <v>234</v>
      </c>
    </row>
    <row r="13" spans="1:8" ht="12.75">
      <c r="A13" s="1" t="s">
        <v>202</v>
      </c>
      <c r="B13" s="1" t="s">
        <v>177</v>
      </c>
      <c r="C13" s="1">
        <v>21.5</v>
      </c>
      <c r="D13" s="1">
        <v>41</v>
      </c>
      <c r="E13" s="1">
        <f t="shared" si="0"/>
        <v>62.5</v>
      </c>
      <c r="F13" s="1">
        <f t="shared" si="1"/>
        <v>31.25</v>
      </c>
      <c r="G13" s="1">
        <v>10</v>
      </c>
      <c r="H13" s="5" t="s">
        <v>234</v>
      </c>
    </row>
    <row r="14" spans="1:8" ht="12.75">
      <c r="A14" s="1" t="s">
        <v>196</v>
      </c>
      <c r="B14" s="1" t="s">
        <v>177</v>
      </c>
      <c r="C14" s="1">
        <v>25</v>
      </c>
      <c r="D14" s="1">
        <v>37</v>
      </c>
      <c r="E14" s="1">
        <f t="shared" si="0"/>
        <v>62</v>
      </c>
      <c r="F14" s="1">
        <f t="shared" si="1"/>
        <v>31</v>
      </c>
      <c r="G14" s="1">
        <v>12</v>
      </c>
      <c r="H14" s="5" t="s">
        <v>234</v>
      </c>
    </row>
    <row r="15" spans="1:8" ht="12.75">
      <c r="A15" s="1" t="s">
        <v>182</v>
      </c>
      <c r="B15" s="1" t="s">
        <v>177</v>
      </c>
      <c r="C15" s="1">
        <v>26.5</v>
      </c>
      <c r="D15" s="1">
        <v>35</v>
      </c>
      <c r="E15" s="1">
        <f t="shared" si="0"/>
        <v>61.5</v>
      </c>
      <c r="F15" s="1">
        <f t="shared" si="1"/>
        <v>30.75</v>
      </c>
      <c r="G15" s="1">
        <v>13</v>
      </c>
      <c r="H15" s="5" t="s">
        <v>234</v>
      </c>
    </row>
    <row r="16" spans="1:8" ht="12.75">
      <c r="A16" s="1" t="s">
        <v>189</v>
      </c>
      <c r="B16" s="1" t="s">
        <v>177</v>
      </c>
      <c r="C16" s="1">
        <v>30.5</v>
      </c>
      <c r="D16" s="1">
        <v>31</v>
      </c>
      <c r="E16" s="1">
        <f t="shared" si="0"/>
        <v>61.5</v>
      </c>
      <c r="F16" s="1">
        <f t="shared" si="1"/>
        <v>30.75</v>
      </c>
      <c r="G16" s="1">
        <v>13</v>
      </c>
      <c r="H16" s="5" t="s">
        <v>234</v>
      </c>
    </row>
    <row r="17" spans="1:8" ht="12.75">
      <c r="A17" s="1" t="s">
        <v>180</v>
      </c>
      <c r="B17" s="1" t="s">
        <v>177</v>
      </c>
      <c r="C17" s="1">
        <v>24</v>
      </c>
      <c r="D17" s="1">
        <v>37</v>
      </c>
      <c r="E17" s="1">
        <f t="shared" si="0"/>
        <v>61</v>
      </c>
      <c r="F17" s="1">
        <f t="shared" si="1"/>
        <v>30.5</v>
      </c>
      <c r="G17" s="1">
        <v>15</v>
      </c>
      <c r="H17" s="5" t="s">
        <v>234</v>
      </c>
    </row>
    <row r="18" spans="1:8" ht="12.75">
      <c r="A18" s="1" t="s">
        <v>204</v>
      </c>
      <c r="B18" s="1" t="s">
        <v>177</v>
      </c>
      <c r="C18" s="1">
        <v>23</v>
      </c>
      <c r="D18" s="1">
        <v>38</v>
      </c>
      <c r="E18" s="1">
        <f t="shared" si="0"/>
        <v>61</v>
      </c>
      <c r="F18" s="1">
        <f t="shared" si="1"/>
        <v>30.5</v>
      </c>
      <c r="G18" s="1">
        <v>15</v>
      </c>
      <c r="H18" s="5" t="s">
        <v>234</v>
      </c>
    </row>
    <row r="19" spans="1:8" ht="12.75">
      <c r="A19" s="1" t="s">
        <v>179</v>
      </c>
      <c r="B19" s="1" t="s">
        <v>177</v>
      </c>
      <c r="C19" s="1">
        <v>23</v>
      </c>
      <c r="D19" s="1">
        <v>37</v>
      </c>
      <c r="E19" s="1">
        <f t="shared" si="0"/>
        <v>60</v>
      </c>
      <c r="F19" s="1">
        <f t="shared" si="1"/>
        <v>30</v>
      </c>
      <c r="G19" s="1">
        <v>17</v>
      </c>
      <c r="H19" s="5" t="s">
        <v>234</v>
      </c>
    </row>
    <row r="20" spans="1:8" ht="12.75">
      <c r="A20" s="1" t="s">
        <v>203</v>
      </c>
      <c r="B20" s="1" t="s">
        <v>177</v>
      </c>
      <c r="C20" s="1">
        <v>23</v>
      </c>
      <c r="D20" s="1">
        <v>37</v>
      </c>
      <c r="E20" s="1">
        <f t="shared" si="0"/>
        <v>60</v>
      </c>
      <c r="F20" s="1">
        <f t="shared" si="1"/>
        <v>30</v>
      </c>
      <c r="G20" s="1">
        <v>17</v>
      </c>
      <c r="H20" s="5" t="s">
        <v>234</v>
      </c>
    </row>
    <row r="21" spans="1:8" ht="12.75">
      <c r="A21" s="1" t="s">
        <v>205</v>
      </c>
      <c r="B21" s="1" t="s">
        <v>177</v>
      </c>
      <c r="C21" s="1">
        <v>23</v>
      </c>
      <c r="D21" s="1">
        <v>37</v>
      </c>
      <c r="E21" s="1">
        <f t="shared" si="0"/>
        <v>60</v>
      </c>
      <c r="F21" s="1">
        <f t="shared" si="1"/>
        <v>30</v>
      </c>
      <c r="G21" s="1">
        <v>17</v>
      </c>
      <c r="H21" s="5" t="s">
        <v>234</v>
      </c>
    </row>
    <row r="22" spans="1:8" ht="12.75">
      <c r="A22" s="1" t="s">
        <v>192</v>
      </c>
      <c r="B22" s="1" t="s">
        <v>177</v>
      </c>
      <c r="C22" s="1">
        <v>23.5</v>
      </c>
      <c r="D22" s="1">
        <v>36</v>
      </c>
      <c r="E22" s="1">
        <f t="shared" si="0"/>
        <v>59.5</v>
      </c>
      <c r="F22" s="1">
        <f t="shared" si="1"/>
        <v>29.75</v>
      </c>
      <c r="G22" s="1">
        <v>20</v>
      </c>
      <c r="H22" s="5" t="s">
        <v>234</v>
      </c>
    </row>
    <row r="23" spans="1:8" ht="12.75">
      <c r="A23" s="1" t="s">
        <v>198</v>
      </c>
      <c r="B23" s="1" t="s">
        <v>177</v>
      </c>
      <c r="C23" s="1">
        <v>20.5</v>
      </c>
      <c r="D23" s="1">
        <v>39</v>
      </c>
      <c r="E23" s="1">
        <f t="shared" si="0"/>
        <v>59.5</v>
      </c>
      <c r="F23" s="1">
        <f t="shared" si="1"/>
        <v>29.75</v>
      </c>
      <c r="G23" s="1">
        <v>20</v>
      </c>
      <c r="H23" s="5" t="s">
        <v>234</v>
      </c>
    </row>
    <row r="24" spans="1:8" ht="12.75">
      <c r="A24" s="1" t="s">
        <v>206</v>
      </c>
      <c r="B24" s="1" t="s">
        <v>177</v>
      </c>
      <c r="C24" s="1">
        <v>19.5</v>
      </c>
      <c r="D24" s="1">
        <v>39</v>
      </c>
      <c r="E24" s="1">
        <f t="shared" si="0"/>
        <v>58.5</v>
      </c>
      <c r="F24" s="1">
        <f t="shared" si="1"/>
        <v>29.25</v>
      </c>
      <c r="G24" s="1">
        <v>22</v>
      </c>
      <c r="H24" s="5" t="s">
        <v>234</v>
      </c>
    </row>
    <row r="25" spans="1:8" ht="12.75">
      <c r="A25" s="1" t="s">
        <v>186</v>
      </c>
      <c r="B25" s="1" t="s">
        <v>177</v>
      </c>
      <c r="C25" s="1">
        <v>23</v>
      </c>
      <c r="D25" s="1">
        <v>35</v>
      </c>
      <c r="E25" s="1">
        <f t="shared" si="0"/>
        <v>58</v>
      </c>
      <c r="F25" s="1">
        <f t="shared" si="1"/>
        <v>29</v>
      </c>
      <c r="G25" s="1">
        <v>23</v>
      </c>
      <c r="H25" s="5" t="s">
        <v>234</v>
      </c>
    </row>
    <row r="26" spans="1:8" ht="12.75">
      <c r="A26" s="1" t="s">
        <v>190</v>
      </c>
      <c r="B26" s="1" t="s">
        <v>177</v>
      </c>
      <c r="C26" s="1">
        <v>19.5</v>
      </c>
      <c r="D26" s="1">
        <v>38</v>
      </c>
      <c r="E26" s="1">
        <f t="shared" si="0"/>
        <v>57.5</v>
      </c>
      <c r="F26" s="1">
        <f t="shared" si="1"/>
        <v>28.75</v>
      </c>
      <c r="G26" s="1">
        <v>24</v>
      </c>
      <c r="H26" s="5" t="s">
        <v>234</v>
      </c>
    </row>
    <row r="27" spans="1:8" ht="12.75">
      <c r="A27" s="1" t="s">
        <v>181</v>
      </c>
      <c r="B27" s="1" t="s">
        <v>177</v>
      </c>
      <c r="C27" s="1">
        <v>21</v>
      </c>
      <c r="D27" s="1">
        <v>35</v>
      </c>
      <c r="E27" s="1">
        <f t="shared" si="0"/>
        <v>56</v>
      </c>
      <c r="F27" s="1">
        <f t="shared" si="1"/>
        <v>28</v>
      </c>
      <c r="G27" s="1">
        <v>25</v>
      </c>
      <c r="H27" s="5" t="s">
        <v>234</v>
      </c>
    </row>
    <row r="28" spans="1:8" ht="12.75">
      <c r="A28" s="1" t="s">
        <v>195</v>
      </c>
      <c r="B28" s="1" t="s">
        <v>177</v>
      </c>
      <c r="C28" s="1">
        <v>17</v>
      </c>
      <c r="D28" s="1">
        <v>39</v>
      </c>
      <c r="E28" s="1">
        <f t="shared" si="0"/>
        <v>56</v>
      </c>
      <c r="F28" s="1">
        <f t="shared" si="1"/>
        <v>28</v>
      </c>
      <c r="G28" s="1">
        <v>25</v>
      </c>
      <c r="H28" s="5" t="s">
        <v>234</v>
      </c>
    </row>
    <row r="29" spans="1:8" ht="12.75">
      <c r="A29" s="1" t="s">
        <v>178</v>
      </c>
      <c r="B29" s="1" t="s">
        <v>177</v>
      </c>
      <c r="C29" s="1">
        <v>17.5</v>
      </c>
      <c r="D29" s="1">
        <v>38</v>
      </c>
      <c r="E29" s="1">
        <f t="shared" si="0"/>
        <v>55.5</v>
      </c>
      <c r="F29" s="1">
        <f t="shared" si="1"/>
        <v>27.75</v>
      </c>
      <c r="G29" s="1">
        <v>27</v>
      </c>
      <c r="H29" s="5" t="s">
        <v>234</v>
      </c>
    </row>
    <row r="30" spans="1:8" ht="12.75">
      <c r="A30" s="1" t="s">
        <v>188</v>
      </c>
      <c r="B30" s="1" t="s">
        <v>177</v>
      </c>
      <c r="C30" s="1">
        <v>20.5</v>
      </c>
      <c r="D30" s="1">
        <v>33</v>
      </c>
      <c r="E30" s="1">
        <f t="shared" si="0"/>
        <v>53.5</v>
      </c>
      <c r="F30" s="1">
        <f t="shared" si="1"/>
        <v>26.75</v>
      </c>
      <c r="G30" s="1">
        <v>28</v>
      </c>
      <c r="H30" s="5" t="s">
        <v>234</v>
      </c>
    </row>
    <row r="31" spans="1:8" ht="12.75">
      <c r="A31" s="1" t="s">
        <v>185</v>
      </c>
      <c r="B31" s="1" t="s">
        <v>177</v>
      </c>
      <c r="C31" s="1">
        <v>17.5</v>
      </c>
      <c r="D31" s="1">
        <v>35</v>
      </c>
      <c r="E31" s="1">
        <f t="shared" si="0"/>
        <v>52.5</v>
      </c>
      <c r="F31" s="1">
        <f t="shared" si="1"/>
        <v>26.25</v>
      </c>
      <c r="G31" s="1">
        <v>29</v>
      </c>
      <c r="H31" s="5" t="s">
        <v>234</v>
      </c>
    </row>
    <row r="32" spans="1:8" ht="12.75">
      <c r="A32" s="1" t="s">
        <v>191</v>
      </c>
      <c r="B32" s="1" t="s">
        <v>177</v>
      </c>
      <c r="C32" s="1">
        <v>24</v>
      </c>
      <c r="D32" s="1">
        <v>27</v>
      </c>
      <c r="E32" s="1">
        <f t="shared" si="0"/>
        <v>51</v>
      </c>
      <c r="F32" s="1">
        <f t="shared" si="1"/>
        <v>25.5</v>
      </c>
      <c r="G32" s="1">
        <v>30</v>
      </c>
      <c r="H32" s="5" t="s">
        <v>234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 t="s">
        <v>213</v>
      </c>
      <c r="B34" s="1" t="s">
        <v>208</v>
      </c>
      <c r="C34" s="1">
        <v>25</v>
      </c>
      <c r="D34" s="1">
        <v>46</v>
      </c>
      <c r="E34" s="1">
        <f t="shared" si="0"/>
        <v>71</v>
      </c>
      <c r="F34" s="1">
        <f t="shared" si="1"/>
        <v>35.5</v>
      </c>
      <c r="G34" s="1">
        <v>1</v>
      </c>
      <c r="H34" s="5" t="s">
        <v>234</v>
      </c>
    </row>
    <row r="35" spans="1:8" ht="12.75">
      <c r="A35" s="1" t="s">
        <v>218</v>
      </c>
      <c r="B35" s="1" t="s">
        <v>208</v>
      </c>
      <c r="C35" s="1">
        <v>29</v>
      </c>
      <c r="D35" s="1">
        <v>40</v>
      </c>
      <c r="E35" s="1">
        <f t="shared" si="0"/>
        <v>69</v>
      </c>
      <c r="F35" s="1">
        <f t="shared" si="1"/>
        <v>34.5</v>
      </c>
      <c r="G35" s="1">
        <v>2</v>
      </c>
      <c r="H35" s="5" t="s">
        <v>234</v>
      </c>
    </row>
    <row r="36" spans="1:8" ht="12.75">
      <c r="A36" s="1" t="s">
        <v>212</v>
      </c>
      <c r="B36" s="1" t="s">
        <v>208</v>
      </c>
      <c r="C36" s="1">
        <v>21.5</v>
      </c>
      <c r="D36" s="1">
        <v>47</v>
      </c>
      <c r="E36" s="1">
        <f t="shared" si="0"/>
        <v>68.5</v>
      </c>
      <c r="F36" s="1">
        <f t="shared" si="1"/>
        <v>34.25</v>
      </c>
      <c r="G36" s="1">
        <v>3</v>
      </c>
      <c r="H36" s="5" t="s">
        <v>234</v>
      </c>
    </row>
    <row r="37" spans="1:8" ht="12.75">
      <c r="A37" s="1" t="s">
        <v>210</v>
      </c>
      <c r="B37" s="1" t="s">
        <v>208</v>
      </c>
      <c r="C37" s="1">
        <v>23.5</v>
      </c>
      <c r="D37" s="1">
        <v>43</v>
      </c>
      <c r="E37" s="1">
        <f t="shared" si="0"/>
        <v>66.5</v>
      </c>
      <c r="F37" s="1">
        <f t="shared" si="1"/>
        <v>33.25</v>
      </c>
      <c r="G37" s="1">
        <v>4</v>
      </c>
      <c r="H37" s="5" t="s">
        <v>234</v>
      </c>
    </row>
    <row r="38" spans="1:8" ht="12.75">
      <c r="A38" s="1" t="s">
        <v>216</v>
      </c>
      <c r="B38" s="1" t="s">
        <v>208</v>
      </c>
      <c r="C38" s="1">
        <v>19.5</v>
      </c>
      <c r="D38" s="1">
        <v>47</v>
      </c>
      <c r="E38" s="1">
        <f t="shared" si="0"/>
        <v>66.5</v>
      </c>
      <c r="F38" s="1">
        <f t="shared" si="1"/>
        <v>33.25</v>
      </c>
      <c r="G38" s="1">
        <v>4</v>
      </c>
      <c r="H38" s="5" t="s">
        <v>234</v>
      </c>
    </row>
    <row r="39" spans="1:8" ht="12.75">
      <c r="A39" s="1" t="s">
        <v>215</v>
      </c>
      <c r="B39" s="1" t="s">
        <v>208</v>
      </c>
      <c r="C39" s="1">
        <v>23.5</v>
      </c>
      <c r="D39" s="1">
        <v>40</v>
      </c>
      <c r="E39" s="1">
        <f t="shared" si="0"/>
        <v>63.5</v>
      </c>
      <c r="F39" s="1">
        <f t="shared" si="1"/>
        <v>31.75</v>
      </c>
      <c r="G39" s="1">
        <v>6</v>
      </c>
      <c r="H39" s="5" t="s">
        <v>234</v>
      </c>
    </row>
    <row r="40" spans="1:8" ht="12.75">
      <c r="A40" s="1" t="s">
        <v>214</v>
      </c>
      <c r="B40" s="1" t="s">
        <v>208</v>
      </c>
      <c r="C40" s="1">
        <v>21.5</v>
      </c>
      <c r="D40" s="1">
        <v>41</v>
      </c>
      <c r="E40" s="1">
        <f t="shared" si="0"/>
        <v>62.5</v>
      </c>
      <c r="F40" s="1">
        <f t="shared" si="1"/>
        <v>31.25</v>
      </c>
      <c r="G40" s="1">
        <v>7</v>
      </c>
      <c r="H40" s="5" t="s">
        <v>234</v>
      </c>
    </row>
    <row r="41" spans="1:8" ht="12.75">
      <c r="A41" s="1" t="s">
        <v>209</v>
      </c>
      <c r="B41" s="1" t="s">
        <v>208</v>
      </c>
      <c r="C41" s="1">
        <v>23.5</v>
      </c>
      <c r="D41" s="1">
        <v>37</v>
      </c>
      <c r="E41" s="1">
        <f t="shared" si="0"/>
        <v>60.5</v>
      </c>
      <c r="F41" s="1">
        <f t="shared" si="1"/>
        <v>30.25</v>
      </c>
      <c r="G41" s="1">
        <v>8</v>
      </c>
      <c r="H41" s="5" t="s">
        <v>234</v>
      </c>
    </row>
    <row r="42" spans="1:8" ht="12.75">
      <c r="A42" s="1" t="s">
        <v>211</v>
      </c>
      <c r="B42" s="1" t="s">
        <v>208</v>
      </c>
      <c r="C42" s="1">
        <v>20</v>
      </c>
      <c r="D42" s="1">
        <v>40</v>
      </c>
      <c r="E42" s="1">
        <f t="shared" si="0"/>
        <v>60</v>
      </c>
      <c r="F42" s="1">
        <f t="shared" si="1"/>
        <v>30</v>
      </c>
      <c r="G42" s="1">
        <v>9</v>
      </c>
      <c r="H42" s="5" t="s">
        <v>234</v>
      </c>
    </row>
    <row r="43" spans="1:8" ht="12.75">
      <c r="A43" s="1" t="s">
        <v>217</v>
      </c>
      <c r="B43" s="1" t="s">
        <v>208</v>
      </c>
      <c r="C43" s="1">
        <v>19.5</v>
      </c>
      <c r="D43" s="1">
        <v>37</v>
      </c>
      <c r="E43" s="1">
        <f t="shared" si="0"/>
        <v>56.5</v>
      </c>
      <c r="F43" s="1">
        <f t="shared" si="1"/>
        <v>28.25</v>
      </c>
      <c r="G43" s="1">
        <v>10</v>
      </c>
      <c r="H43" s="5" t="s">
        <v>234</v>
      </c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 t="s">
        <v>224</v>
      </c>
      <c r="B45" s="1" t="s">
        <v>219</v>
      </c>
      <c r="C45" s="1">
        <v>21.5</v>
      </c>
      <c r="D45" s="1">
        <v>41</v>
      </c>
      <c r="E45" s="1">
        <f t="shared" si="0"/>
        <v>62.5</v>
      </c>
      <c r="F45" s="1">
        <f t="shared" si="1"/>
        <v>31.25</v>
      </c>
      <c r="G45" s="1">
        <v>1</v>
      </c>
      <c r="H45" s="5" t="s">
        <v>234</v>
      </c>
    </row>
    <row r="46" spans="1:8" ht="12.75">
      <c r="A46" s="1" t="s">
        <v>220</v>
      </c>
      <c r="B46" s="1" t="s">
        <v>219</v>
      </c>
      <c r="C46" s="1">
        <v>17.5</v>
      </c>
      <c r="D46" s="1">
        <v>42</v>
      </c>
      <c r="E46" s="1">
        <f t="shared" si="0"/>
        <v>59.5</v>
      </c>
      <c r="F46" s="1">
        <f t="shared" si="1"/>
        <v>29.75</v>
      </c>
      <c r="G46" s="1">
        <v>2</v>
      </c>
      <c r="H46" s="5" t="s">
        <v>234</v>
      </c>
    </row>
    <row r="47" spans="1:8" ht="12.75">
      <c r="A47" s="1" t="s">
        <v>225</v>
      </c>
      <c r="B47" s="1" t="s">
        <v>219</v>
      </c>
      <c r="C47" s="1">
        <v>25</v>
      </c>
      <c r="D47" s="1">
        <v>34</v>
      </c>
      <c r="E47" s="1">
        <f t="shared" si="0"/>
        <v>59</v>
      </c>
      <c r="F47" s="1">
        <f t="shared" si="1"/>
        <v>29.5</v>
      </c>
      <c r="G47" s="1">
        <v>3</v>
      </c>
      <c r="H47" s="5" t="s">
        <v>234</v>
      </c>
    </row>
    <row r="48" spans="1:8" ht="12.75">
      <c r="A48" s="1" t="s">
        <v>226</v>
      </c>
      <c r="B48" s="1" t="s">
        <v>219</v>
      </c>
      <c r="C48" s="1">
        <v>22</v>
      </c>
      <c r="D48" s="1">
        <v>37</v>
      </c>
      <c r="E48" s="1">
        <f t="shared" si="0"/>
        <v>59</v>
      </c>
      <c r="F48" s="1">
        <f t="shared" si="1"/>
        <v>29.5</v>
      </c>
      <c r="G48" s="1">
        <v>3</v>
      </c>
      <c r="H48" s="5" t="s">
        <v>234</v>
      </c>
    </row>
    <row r="49" spans="1:8" ht="12.75">
      <c r="A49" s="1" t="s">
        <v>223</v>
      </c>
      <c r="B49" s="1" t="s">
        <v>219</v>
      </c>
      <c r="C49" s="1">
        <v>21.5</v>
      </c>
      <c r="D49" s="1">
        <v>36</v>
      </c>
      <c r="E49" s="1">
        <f t="shared" si="0"/>
        <v>57.5</v>
      </c>
      <c r="F49" s="1">
        <f t="shared" si="1"/>
        <v>28.75</v>
      </c>
      <c r="G49" s="1">
        <v>5</v>
      </c>
      <c r="H49" s="5" t="s">
        <v>234</v>
      </c>
    </row>
    <row r="50" spans="1:8" ht="12.75">
      <c r="A50" s="1" t="s">
        <v>221</v>
      </c>
      <c r="B50" s="1" t="s">
        <v>219</v>
      </c>
      <c r="C50" s="1">
        <v>20.5</v>
      </c>
      <c r="D50" s="1">
        <v>36</v>
      </c>
      <c r="E50" s="1">
        <f t="shared" si="0"/>
        <v>56.5</v>
      </c>
      <c r="F50" s="1">
        <f t="shared" si="1"/>
        <v>28.25</v>
      </c>
      <c r="G50" s="1">
        <v>6</v>
      </c>
      <c r="H50" s="5" t="s">
        <v>234</v>
      </c>
    </row>
    <row r="51" spans="1:8" ht="12.75">
      <c r="A51" s="1" t="s">
        <v>228</v>
      </c>
      <c r="B51" s="1" t="s">
        <v>219</v>
      </c>
      <c r="C51" s="1">
        <v>18.5</v>
      </c>
      <c r="D51" s="1">
        <v>37</v>
      </c>
      <c r="E51" s="1">
        <f t="shared" si="0"/>
        <v>55.5</v>
      </c>
      <c r="F51" s="1">
        <f t="shared" si="1"/>
        <v>27.75</v>
      </c>
      <c r="G51" s="1">
        <v>7</v>
      </c>
      <c r="H51" s="5" t="s">
        <v>234</v>
      </c>
    </row>
    <row r="52" spans="1:8" ht="12.75">
      <c r="A52" s="1" t="s">
        <v>222</v>
      </c>
      <c r="B52" s="1" t="s">
        <v>219</v>
      </c>
      <c r="C52" s="1">
        <v>17</v>
      </c>
      <c r="D52" s="1">
        <v>37</v>
      </c>
      <c r="E52" s="1">
        <f t="shared" si="0"/>
        <v>54</v>
      </c>
      <c r="F52" s="1">
        <f t="shared" si="1"/>
        <v>27</v>
      </c>
      <c r="G52" s="1">
        <v>8</v>
      </c>
      <c r="H52" s="5" t="s">
        <v>234</v>
      </c>
    </row>
    <row r="53" spans="1:8" ht="12.75">
      <c r="A53" s="1" t="s">
        <v>227</v>
      </c>
      <c r="B53" s="1" t="s">
        <v>219</v>
      </c>
      <c r="C53" s="1">
        <v>19</v>
      </c>
      <c r="D53" s="1">
        <v>34</v>
      </c>
      <c r="E53" s="1">
        <f t="shared" si="0"/>
        <v>53</v>
      </c>
      <c r="F53" s="1">
        <f t="shared" si="1"/>
        <v>26.5</v>
      </c>
      <c r="G53" s="1">
        <v>9</v>
      </c>
      <c r="H53" s="5" t="s">
        <v>234</v>
      </c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 t="s">
        <v>20</v>
      </c>
      <c r="B55" s="1" t="s">
        <v>229</v>
      </c>
      <c r="C55" s="1">
        <v>28.5</v>
      </c>
      <c r="D55" s="1">
        <v>49</v>
      </c>
      <c r="E55" s="1">
        <f t="shared" si="0"/>
        <v>77.5</v>
      </c>
      <c r="F55" s="1">
        <f t="shared" si="1"/>
        <v>38.75</v>
      </c>
      <c r="G55" s="1">
        <v>1</v>
      </c>
      <c r="H55" s="5" t="s">
        <v>234</v>
      </c>
    </row>
    <row r="56" spans="1:8" ht="12.75">
      <c r="A56" s="1" t="s">
        <v>230</v>
      </c>
      <c r="B56" s="1" t="s">
        <v>229</v>
      </c>
      <c r="C56" s="1">
        <v>27</v>
      </c>
      <c r="D56" s="1">
        <v>45</v>
      </c>
      <c r="E56" s="1">
        <f t="shared" si="0"/>
        <v>72</v>
      </c>
      <c r="F56" s="1">
        <f t="shared" si="1"/>
        <v>36</v>
      </c>
      <c r="G56" s="1">
        <v>2</v>
      </c>
      <c r="H56" s="5" t="s">
        <v>234</v>
      </c>
    </row>
    <row r="57" spans="1:8" ht="12.75">
      <c r="A57" s="1" t="s">
        <v>21</v>
      </c>
      <c r="B57" s="1" t="s">
        <v>229</v>
      </c>
      <c r="C57" s="1">
        <v>25.5</v>
      </c>
      <c r="D57" s="1">
        <v>46</v>
      </c>
      <c r="E57" s="1">
        <f t="shared" si="0"/>
        <v>71.5</v>
      </c>
      <c r="F57" s="1">
        <f t="shared" si="1"/>
        <v>35.75</v>
      </c>
      <c r="G57" s="1">
        <v>3</v>
      </c>
      <c r="H57" s="5" t="s">
        <v>234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 t="s">
        <v>24</v>
      </c>
      <c r="B59" s="1" t="s">
        <v>22</v>
      </c>
      <c r="C59" s="1">
        <v>24</v>
      </c>
      <c r="D59" s="1">
        <v>45</v>
      </c>
      <c r="E59" s="1">
        <f aca="true" t="shared" si="2" ref="E59:E86">C59+D59</f>
        <v>69</v>
      </c>
      <c r="F59" s="1">
        <f aca="true" t="shared" si="3" ref="F59:F86">E59*0.5</f>
        <v>34.5</v>
      </c>
      <c r="G59" s="1">
        <v>1</v>
      </c>
      <c r="H59" s="5" t="s">
        <v>234</v>
      </c>
    </row>
    <row r="60" spans="1:8" ht="12.75">
      <c r="A60" s="1" t="s">
        <v>25</v>
      </c>
      <c r="B60" s="1" t="s">
        <v>22</v>
      </c>
      <c r="C60" s="1">
        <v>26.5</v>
      </c>
      <c r="D60" s="1">
        <v>41</v>
      </c>
      <c r="E60" s="1">
        <f t="shared" si="2"/>
        <v>67.5</v>
      </c>
      <c r="F60" s="1">
        <f t="shared" si="3"/>
        <v>33.75</v>
      </c>
      <c r="G60" s="1">
        <v>2</v>
      </c>
      <c r="H60" s="5" t="s">
        <v>234</v>
      </c>
    </row>
    <row r="61" spans="1:8" ht="12.75">
      <c r="A61" s="1" t="s">
        <v>23</v>
      </c>
      <c r="B61" s="1" t="s">
        <v>22</v>
      </c>
      <c r="C61" s="1">
        <v>20.5</v>
      </c>
      <c r="D61" s="1">
        <v>41</v>
      </c>
      <c r="E61" s="1">
        <f t="shared" si="2"/>
        <v>61.5</v>
      </c>
      <c r="F61" s="1">
        <f t="shared" si="3"/>
        <v>30.75</v>
      </c>
      <c r="G61" s="1">
        <v>3</v>
      </c>
      <c r="H61" s="5" t="s">
        <v>234</v>
      </c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 t="s">
        <v>28</v>
      </c>
      <c r="B63" s="1" t="s">
        <v>26</v>
      </c>
      <c r="C63" s="1">
        <v>18.5</v>
      </c>
      <c r="D63" s="1">
        <v>50</v>
      </c>
      <c r="E63" s="1">
        <f t="shared" si="2"/>
        <v>68.5</v>
      </c>
      <c r="F63" s="1">
        <f t="shared" si="3"/>
        <v>34.25</v>
      </c>
      <c r="G63" s="1">
        <v>1</v>
      </c>
      <c r="H63" s="5" t="s">
        <v>234</v>
      </c>
    </row>
    <row r="64" spans="1:8" ht="12.75">
      <c r="A64" s="1" t="s">
        <v>29</v>
      </c>
      <c r="B64" s="1" t="s">
        <v>26</v>
      </c>
      <c r="C64" s="1">
        <v>26.5</v>
      </c>
      <c r="D64" s="1">
        <v>40</v>
      </c>
      <c r="E64" s="1">
        <f t="shared" si="2"/>
        <v>66.5</v>
      </c>
      <c r="F64" s="1">
        <f t="shared" si="3"/>
        <v>33.25</v>
      </c>
      <c r="G64" s="1">
        <v>2</v>
      </c>
      <c r="H64" s="5" t="s">
        <v>234</v>
      </c>
    </row>
    <row r="65" spans="1:8" ht="12.75">
      <c r="A65" s="1" t="s">
        <v>27</v>
      </c>
      <c r="B65" s="1" t="s">
        <v>26</v>
      </c>
      <c r="C65" s="1">
        <v>23.5</v>
      </c>
      <c r="D65" s="1">
        <v>42</v>
      </c>
      <c r="E65" s="1">
        <f t="shared" si="2"/>
        <v>65.5</v>
      </c>
      <c r="F65" s="1">
        <f t="shared" si="3"/>
        <v>32.75</v>
      </c>
      <c r="G65" s="1">
        <v>3</v>
      </c>
      <c r="H65" s="5" t="s">
        <v>234</v>
      </c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 t="s">
        <v>31</v>
      </c>
      <c r="B67" s="1" t="s">
        <v>30</v>
      </c>
      <c r="C67" s="1">
        <v>28</v>
      </c>
      <c r="D67" s="1">
        <v>46</v>
      </c>
      <c r="E67" s="1">
        <f t="shared" si="2"/>
        <v>74</v>
      </c>
      <c r="F67" s="1">
        <f t="shared" si="3"/>
        <v>37</v>
      </c>
      <c r="G67" s="1">
        <v>1</v>
      </c>
      <c r="H67" s="5" t="s">
        <v>234</v>
      </c>
    </row>
    <row r="68" spans="1:8" ht="12.75">
      <c r="A68" s="1" t="s">
        <v>32</v>
      </c>
      <c r="B68" s="1" t="s">
        <v>30</v>
      </c>
      <c r="C68" s="1">
        <v>23</v>
      </c>
      <c r="D68" s="1">
        <v>47</v>
      </c>
      <c r="E68" s="1">
        <f t="shared" si="2"/>
        <v>70</v>
      </c>
      <c r="F68" s="1">
        <f t="shared" si="3"/>
        <v>35</v>
      </c>
      <c r="G68" s="1">
        <v>2</v>
      </c>
      <c r="H68" s="5" t="s">
        <v>234</v>
      </c>
    </row>
    <row r="69" spans="1:8" ht="12.75">
      <c r="A69" s="1" t="s">
        <v>33</v>
      </c>
      <c r="B69" s="1" t="s">
        <v>30</v>
      </c>
      <c r="C69" s="1">
        <v>25</v>
      </c>
      <c r="D69" s="1">
        <v>43</v>
      </c>
      <c r="E69" s="1">
        <f t="shared" si="2"/>
        <v>68</v>
      </c>
      <c r="F69" s="1">
        <f t="shared" si="3"/>
        <v>34</v>
      </c>
      <c r="G69" s="1">
        <v>3</v>
      </c>
      <c r="H69" s="5" t="s">
        <v>234</v>
      </c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 t="s">
        <v>37</v>
      </c>
      <c r="B71" s="1" t="s">
        <v>34</v>
      </c>
      <c r="C71" s="1">
        <v>28</v>
      </c>
      <c r="D71" s="1">
        <v>40</v>
      </c>
      <c r="E71" s="1">
        <f t="shared" si="2"/>
        <v>68</v>
      </c>
      <c r="F71" s="1">
        <f t="shared" si="3"/>
        <v>34</v>
      </c>
      <c r="G71" s="1">
        <v>1</v>
      </c>
      <c r="H71" s="5" t="s">
        <v>234</v>
      </c>
    </row>
    <row r="72" spans="1:8" ht="12.75">
      <c r="A72" s="1" t="s">
        <v>36</v>
      </c>
      <c r="B72" s="1" t="s">
        <v>34</v>
      </c>
      <c r="C72" s="1">
        <v>24</v>
      </c>
      <c r="D72" s="1">
        <v>43</v>
      </c>
      <c r="E72" s="1">
        <f t="shared" si="2"/>
        <v>67</v>
      </c>
      <c r="F72" s="1">
        <f t="shared" si="3"/>
        <v>33.5</v>
      </c>
      <c r="G72" s="1">
        <v>2</v>
      </c>
      <c r="H72" s="5" t="s">
        <v>234</v>
      </c>
    </row>
    <row r="73" spans="1:8" ht="12.75">
      <c r="A73" s="1" t="s">
        <v>35</v>
      </c>
      <c r="B73" s="1" t="s">
        <v>34</v>
      </c>
      <c r="C73" s="1">
        <v>24.5</v>
      </c>
      <c r="D73" s="1">
        <v>42</v>
      </c>
      <c r="E73" s="1">
        <f t="shared" si="2"/>
        <v>66.5</v>
      </c>
      <c r="F73" s="1">
        <f t="shared" si="3"/>
        <v>33.25</v>
      </c>
      <c r="G73" s="1">
        <v>3</v>
      </c>
      <c r="H73" s="5" t="s">
        <v>234</v>
      </c>
    </row>
    <row r="74" spans="1:8" ht="12.75">
      <c r="A74" s="1" t="s">
        <v>38</v>
      </c>
      <c r="B74" s="1" t="s">
        <v>34</v>
      </c>
      <c r="C74" s="1">
        <v>22.5</v>
      </c>
      <c r="D74" s="1">
        <v>44</v>
      </c>
      <c r="E74" s="1">
        <f t="shared" si="2"/>
        <v>66.5</v>
      </c>
      <c r="F74" s="1">
        <f t="shared" si="3"/>
        <v>33.25</v>
      </c>
      <c r="G74" s="1">
        <v>3</v>
      </c>
      <c r="H74" s="5" t="s">
        <v>234</v>
      </c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 t="s">
        <v>40</v>
      </c>
      <c r="B76" s="1" t="s">
        <v>39</v>
      </c>
      <c r="C76" s="1">
        <v>25.5</v>
      </c>
      <c r="D76" s="1">
        <v>49</v>
      </c>
      <c r="E76" s="1">
        <f t="shared" si="2"/>
        <v>74.5</v>
      </c>
      <c r="F76" s="1">
        <f t="shared" si="3"/>
        <v>37.25</v>
      </c>
      <c r="G76" s="1">
        <v>1</v>
      </c>
      <c r="H76" s="5" t="s">
        <v>234</v>
      </c>
    </row>
    <row r="77" spans="1:8" ht="12.75">
      <c r="A77" s="1" t="s">
        <v>132</v>
      </c>
      <c r="B77" s="1" t="s">
        <v>39</v>
      </c>
      <c r="C77" s="1">
        <v>21</v>
      </c>
      <c r="D77" s="1">
        <v>44</v>
      </c>
      <c r="E77" s="1">
        <f t="shared" si="2"/>
        <v>65</v>
      </c>
      <c r="F77" s="1">
        <f t="shared" si="3"/>
        <v>32.5</v>
      </c>
      <c r="G77" s="1">
        <v>2</v>
      </c>
      <c r="H77" s="5" t="s">
        <v>234</v>
      </c>
    </row>
    <row r="78" spans="1:8" ht="12.75">
      <c r="A78" s="1" t="s">
        <v>133</v>
      </c>
      <c r="B78" s="1" t="s">
        <v>39</v>
      </c>
      <c r="C78" s="1">
        <v>16</v>
      </c>
      <c r="D78" s="1">
        <v>37</v>
      </c>
      <c r="E78" s="1">
        <f t="shared" si="2"/>
        <v>53</v>
      </c>
      <c r="F78" s="1">
        <f t="shared" si="3"/>
        <v>26.5</v>
      </c>
      <c r="G78" s="1">
        <v>3</v>
      </c>
      <c r="H78" s="5" t="s">
        <v>234</v>
      </c>
    </row>
    <row r="79" spans="1:8" ht="12.75">
      <c r="A79" s="1"/>
      <c r="B79" s="1"/>
      <c r="C79" s="1"/>
      <c r="D79" s="1"/>
      <c r="E79" s="1"/>
      <c r="F79" s="1"/>
      <c r="G79" s="1"/>
      <c r="H79" s="5"/>
    </row>
    <row r="80" spans="1:8" ht="12.75">
      <c r="A80" s="1" t="s">
        <v>136</v>
      </c>
      <c r="B80" s="1" t="s">
        <v>134</v>
      </c>
      <c r="C80" s="1">
        <v>27</v>
      </c>
      <c r="D80" s="1">
        <v>49</v>
      </c>
      <c r="E80" s="1">
        <f t="shared" si="2"/>
        <v>76</v>
      </c>
      <c r="F80" s="1">
        <f t="shared" si="3"/>
        <v>38</v>
      </c>
      <c r="G80" s="1">
        <v>1</v>
      </c>
      <c r="H80" s="5" t="s">
        <v>234</v>
      </c>
    </row>
    <row r="81" spans="1:8" ht="12.75">
      <c r="A81" s="1" t="s">
        <v>137</v>
      </c>
      <c r="B81" s="1" t="s">
        <v>134</v>
      </c>
      <c r="C81" s="1">
        <v>27.5</v>
      </c>
      <c r="D81" s="1">
        <v>47</v>
      </c>
      <c r="E81" s="1">
        <f t="shared" si="2"/>
        <v>74.5</v>
      </c>
      <c r="F81" s="1">
        <f t="shared" si="3"/>
        <v>37.25</v>
      </c>
      <c r="G81" s="1">
        <v>2</v>
      </c>
      <c r="H81" s="5" t="s">
        <v>234</v>
      </c>
    </row>
    <row r="82" spans="1:8" ht="12.75">
      <c r="A82" s="1" t="s">
        <v>135</v>
      </c>
      <c r="B82" s="1" t="s">
        <v>134</v>
      </c>
      <c r="C82" s="1">
        <v>24</v>
      </c>
      <c r="D82" s="1">
        <v>49</v>
      </c>
      <c r="E82" s="1">
        <f t="shared" si="2"/>
        <v>73</v>
      </c>
      <c r="F82" s="1">
        <f t="shared" si="3"/>
        <v>36.5</v>
      </c>
      <c r="G82" s="1">
        <v>3</v>
      </c>
      <c r="H82" s="5" t="s">
        <v>234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 t="s">
        <v>139</v>
      </c>
      <c r="B84" s="1" t="s">
        <v>138</v>
      </c>
      <c r="C84" s="1">
        <v>25.5</v>
      </c>
      <c r="D84" s="1">
        <v>45</v>
      </c>
      <c r="E84" s="1">
        <f t="shared" si="2"/>
        <v>70.5</v>
      </c>
      <c r="F84" s="1">
        <f t="shared" si="3"/>
        <v>35.25</v>
      </c>
      <c r="G84" s="1">
        <v>1</v>
      </c>
      <c r="H84" s="5" t="s">
        <v>234</v>
      </c>
    </row>
    <row r="85" spans="1:8" ht="12.75">
      <c r="A85" s="1" t="s">
        <v>141</v>
      </c>
      <c r="B85" s="1" t="s">
        <v>138</v>
      </c>
      <c r="C85" s="1">
        <v>27.5</v>
      </c>
      <c r="D85" s="1">
        <v>42</v>
      </c>
      <c r="E85" s="1">
        <f t="shared" si="2"/>
        <v>69.5</v>
      </c>
      <c r="F85" s="1">
        <f t="shared" si="3"/>
        <v>34.75</v>
      </c>
      <c r="G85" s="1">
        <v>2</v>
      </c>
      <c r="H85" s="5" t="s">
        <v>234</v>
      </c>
    </row>
    <row r="86" spans="1:8" ht="12.75">
      <c r="A86" s="1" t="s">
        <v>140</v>
      </c>
      <c r="B86" s="1" t="s">
        <v>138</v>
      </c>
      <c r="C86" s="1">
        <v>21</v>
      </c>
      <c r="D86" s="1">
        <v>47</v>
      </c>
      <c r="E86" s="1">
        <f t="shared" si="2"/>
        <v>68</v>
      </c>
      <c r="F86" s="1">
        <f t="shared" si="3"/>
        <v>34</v>
      </c>
      <c r="G86" s="1">
        <v>3</v>
      </c>
      <c r="H86" s="5" t="s">
        <v>234</v>
      </c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 t="s">
        <v>145</v>
      </c>
      <c r="B88" s="1" t="s">
        <v>142</v>
      </c>
      <c r="C88" s="1">
        <v>27</v>
      </c>
      <c r="D88" s="1">
        <v>43</v>
      </c>
      <c r="E88" s="1">
        <f aca="true" t="shared" si="4" ref="E88:E122">C88+D88</f>
        <v>70</v>
      </c>
      <c r="F88" s="1">
        <f aca="true" t="shared" si="5" ref="F88:F122">E88*0.5</f>
        <v>35</v>
      </c>
      <c r="G88" s="1">
        <v>1</v>
      </c>
      <c r="H88" s="5" t="s">
        <v>234</v>
      </c>
    </row>
    <row r="89" spans="1:8" ht="12.75">
      <c r="A89" s="1" t="s">
        <v>147</v>
      </c>
      <c r="B89" s="1" t="s">
        <v>142</v>
      </c>
      <c r="C89" s="1">
        <v>26</v>
      </c>
      <c r="D89" s="1">
        <v>41</v>
      </c>
      <c r="E89" s="1">
        <f t="shared" si="4"/>
        <v>67</v>
      </c>
      <c r="F89" s="1">
        <f t="shared" si="5"/>
        <v>33.5</v>
      </c>
      <c r="G89" s="1">
        <v>2</v>
      </c>
      <c r="H89" s="5" t="s">
        <v>234</v>
      </c>
    </row>
    <row r="90" spans="1:8" ht="12.75">
      <c r="A90" s="1" t="s">
        <v>149</v>
      </c>
      <c r="B90" s="1" t="s">
        <v>142</v>
      </c>
      <c r="C90" s="1">
        <v>22</v>
      </c>
      <c r="D90" s="1">
        <v>44</v>
      </c>
      <c r="E90" s="1">
        <f t="shared" si="4"/>
        <v>66</v>
      </c>
      <c r="F90" s="1">
        <f t="shared" si="5"/>
        <v>33</v>
      </c>
      <c r="G90" s="1">
        <v>3</v>
      </c>
      <c r="H90" s="5" t="s">
        <v>234</v>
      </c>
    </row>
    <row r="91" spans="1:8" ht="12.75">
      <c r="A91" s="1" t="s">
        <v>150</v>
      </c>
      <c r="B91" s="1" t="s">
        <v>142</v>
      </c>
      <c r="C91" s="1">
        <v>23</v>
      </c>
      <c r="D91" s="1">
        <v>41</v>
      </c>
      <c r="E91" s="1">
        <f t="shared" si="4"/>
        <v>64</v>
      </c>
      <c r="F91" s="1">
        <f t="shared" si="5"/>
        <v>32</v>
      </c>
      <c r="G91" s="1">
        <v>4</v>
      </c>
      <c r="H91" s="5" t="s">
        <v>234</v>
      </c>
    </row>
    <row r="92" spans="1:8" ht="12.75">
      <c r="A92" s="1" t="s">
        <v>143</v>
      </c>
      <c r="B92" s="1" t="s">
        <v>142</v>
      </c>
      <c r="C92" s="1">
        <v>21.5</v>
      </c>
      <c r="D92" s="1">
        <v>40</v>
      </c>
      <c r="E92" s="1">
        <f t="shared" si="4"/>
        <v>61.5</v>
      </c>
      <c r="F92" s="1">
        <f t="shared" si="5"/>
        <v>30.75</v>
      </c>
      <c r="G92" s="1">
        <v>5</v>
      </c>
      <c r="H92" s="5" t="s">
        <v>234</v>
      </c>
    </row>
    <row r="93" spans="1:8" ht="12.75">
      <c r="A93" s="1" t="s">
        <v>148</v>
      </c>
      <c r="B93" s="1" t="s">
        <v>142</v>
      </c>
      <c r="C93" s="1">
        <v>22</v>
      </c>
      <c r="D93" s="1">
        <v>39</v>
      </c>
      <c r="E93" s="1">
        <f t="shared" si="4"/>
        <v>61</v>
      </c>
      <c r="F93" s="1">
        <f t="shared" si="5"/>
        <v>30.5</v>
      </c>
      <c r="G93" s="1">
        <v>6</v>
      </c>
      <c r="H93" s="5" t="s">
        <v>234</v>
      </c>
    </row>
    <row r="94" spans="1:8" ht="12.75">
      <c r="A94" s="1" t="s">
        <v>151</v>
      </c>
      <c r="B94" s="1" t="s">
        <v>142</v>
      </c>
      <c r="C94" s="1">
        <v>21</v>
      </c>
      <c r="D94" s="1">
        <v>38</v>
      </c>
      <c r="E94" s="1">
        <f t="shared" si="4"/>
        <v>59</v>
      </c>
      <c r="F94" s="1">
        <f t="shared" si="5"/>
        <v>29.5</v>
      </c>
      <c r="G94" s="1">
        <v>7</v>
      </c>
      <c r="H94" s="5" t="s">
        <v>234</v>
      </c>
    </row>
    <row r="95" spans="1:8" ht="12.75">
      <c r="A95" s="1" t="s">
        <v>146</v>
      </c>
      <c r="B95" s="1" t="s">
        <v>142</v>
      </c>
      <c r="C95" s="1">
        <v>19</v>
      </c>
      <c r="D95" s="1">
        <v>38</v>
      </c>
      <c r="E95" s="1">
        <f t="shared" si="4"/>
        <v>57</v>
      </c>
      <c r="F95" s="1">
        <f t="shared" si="5"/>
        <v>28.5</v>
      </c>
      <c r="G95" s="1">
        <v>8</v>
      </c>
      <c r="H95" s="5" t="s">
        <v>234</v>
      </c>
    </row>
    <row r="96" spans="1:8" ht="12.75">
      <c r="A96" s="1" t="s">
        <v>144</v>
      </c>
      <c r="B96" s="1" t="s">
        <v>142</v>
      </c>
      <c r="C96" s="1">
        <v>18.5</v>
      </c>
      <c r="D96" s="1">
        <v>38</v>
      </c>
      <c r="E96" s="1">
        <f t="shared" si="4"/>
        <v>56.5</v>
      </c>
      <c r="F96" s="1">
        <f t="shared" si="5"/>
        <v>28.25</v>
      </c>
      <c r="G96" s="1">
        <v>9</v>
      </c>
      <c r="H96" s="5" t="s">
        <v>234</v>
      </c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 t="s">
        <v>153</v>
      </c>
      <c r="B98" s="1" t="s">
        <v>152</v>
      </c>
      <c r="C98" s="1">
        <v>28</v>
      </c>
      <c r="D98" s="1">
        <v>47</v>
      </c>
      <c r="E98" s="1">
        <f t="shared" si="4"/>
        <v>75</v>
      </c>
      <c r="F98" s="1">
        <f t="shared" si="5"/>
        <v>37.5</v>
      </c>
      <c r="G98" s="1">
        <v>1</v>
      </c>
      <c r="H98" s="5" t="s">
        <v>234</v>
      </c>
    </row>
    <row r="99" spans="1:8" ht="12.75">
      <c r="A99" s="1" t="s">
        <v>118</v>
      </c>
      <c r="B99" s="1" t="s">
        <v>152</v>
      </c>
      <c r="C99" s="1">
        <v>24.5</v>
      </c>
      <c r="D99" s="1">
        <v>45</v>
      </c>
      <c r="E99" s="1">
        <f t="shared" si="4"/>
        <v>69.5</v>
      </c>
      <c r="F99" s="1">
        <f t="shared" si="5"/>
        <v>34.75</v>
      </c>
      <c r="G99" s="1">
        <v>2</v>
      </c>
      <c r="H99" s="5" t="s">
        <v>234</v>
      </c>
    </row>
    <row r="100" spans="1:8" ht="12.75">
      <c r="A100" s="1" t="s">
        <v>154</v>
      </c>
      <c r="B100" s="1" t="s">
        <v>152</v>
      </c>
      <c r="C100" s="1">
        <v>25.5</v>
      </c>
      <c r="D100" s="1">
        <v>43</v>
      </c>
      <c r="E100" s="1">
        <f t="shared" si="4"/>
        <v>68.5</v>
      </c>
      <c r="F100" s="1">
        <f t="shared" si="5"/>
        <v>34.25</v>
      </c>
      <c r="G100" s="1">
        <v>3</v>
      </c>
      <c r="H100" s="5" t="s">
        <v>234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 t="s">
        <v>120</v>
      </c>
      <c r="B102" s="1" t="s">
        <v>119</v>
      </c>
      <c r="C102" s="1">
        <v>29.5</v>
      </c>
      <c r="D102" s="1">
        <v>46</v>
      </c>
      <c r="E102" s="1">
        <f t="shared" si="4"/>
        <v>75.5</v>
      </c>
      <c r="F102" s="1">
        <f t="shared" si="5"/>
        <v>37.75</v>
      </c>
      <c r="G102" s="1">
        <v>1</v>
      </c>
      <c r="H102" s="5" t="s">
        <v>234</v>
      </c>
    </row>
    <row r="103" spans="1:8" ht="12.75">
      <c r="A103" s="1" t="s">
        <v>124</v>
      </c>
      <c r="B103" s="1" t="s">
        <v>119</v>
      </c>
      <c r="C103" s="1">
        <v>23</v>
      </c>
      <c r="D103" s="1">
        <v>42</v>
      </c>
      <c r="E103" s="1">
        <f t="shared" si="4"/>
        <v>65</v>
      </c>
      <c r="F103" s="1">
        <f t="shared" si="5"/>
        <v>32.5</v>
      </c>
      <c r="G103" s="1">
        <v>2</v>
      </c>
      <c r="H103" s="5" t="s">
        <v>234</v>
      </c>
    </row>
    <row r="104" spans="1:8" ht="12.75">
      <c r="A104" s="1" t="s">
        <v>121</v>
      </c>
      <c r="B104" s="1" t="s">
        <v>119</v>
      </c>
      <c r="C104" s="1">
        <v>26</v>
      </c>
      <c r="D104" s="1">
        <v>38</v>
      </c>
      <c r="E104" s="1">
        <f t="shared" si="4"/>
        <v>64</v>
      </c>
      <c r="F104" s="1">
        <f t="shared" si="5"/>
        <v>32</v>
      </c>
      <c r="G104" s="1">
        <v>3</v>
      </c>
      <c r="H104" s="5" t="s">
        <v>234</v>
      </c>
    </row>
    <row r="105" spans="1:8" ht="12.75">
      <c r="A105" s="1" t="s">
        <v>123</v>
      </c>
      <c r="B105" s="1" t="s">
        <v>119</v>
      </c>
      <c r="C105" s="1">
        <v>23</v>
      </c>
      <c r="D105" s="1">
        <v>38</v>
      </c>
      <c r="E105" s="1">
        <f t="shared" si="4"/>
        <v>61</v>
      </c>
      <c r="F105" s="1">
        <f t="shared" si="5"/>
        <v>30.5</v>
      </c>
      <c r="G105" s="1">
        <v>4</v>
      </c>
      <c r="H105" s="5" t="s">
        <v>234</v>
      </c>
    </row>
    <row r="106" spans="1:8" ht="12.75">
      <c r="A106" s="1" t="s">
        <v>122</v>
      </c>
      <c r="B106" s="1" t="s">
        <v>119</v>
      </c>
      <c r="C106" s="1">
        <v>19.5</v>
      </c>
      <c r="D106" s="1">
        <v>41</v>
      </c>
      <c r="E106" s="1">
        <f t="shared" si="4"/>
        <v>60.5</v>
      </c>
      <c r="F106" s="1">
        <f t="shared" si="5"/>
        <v>30.25</v>
      </c>
      <c r="G106" s="1">
        <v>5</v>
      </c>
      <c r="H106" s="5" t="s">
        <v>234</v>
      </c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 t="s">
        <v>0</v>
      </c>
      <c r="B108" s="1" t="s">
        <v>125</v>
      </c>
      <c r="C108" s="1">
        <v>27</v>
      </c>
      <c r="D108" s="1">
        <v>45</v>
      </c>
      <c r="E108" s="1">
        <f t="shared" si="4"/>
        <v>72</v>
      </c>
      <c r="F108" s="1">
        <f t="shared" si="5"/>
        <v>36</v>
      </c>
      <c r="G108" s="1">
        <v>1</v>
      </c>
      <c r="H108" s="5" t="s">
        <v>234</v>
      </c>
    </row>
    <row r="109" spans="1:8" ht="12.75">
      <c r="A109" s="1" t="s">
        <v>130</v>
      </c>
      <c r="B109" s="1" t="s">
        <v>125</v>
      </c>
      <c r="C109" s="1">
        <v>23.5</v>
      </c>
      <c r="D109" s="1">
        <v>41</v>
      </c>
      <c r="E109" s="1">
        <f t="shared" si="4"/>
        <v>64.5</v>
      </c>
      <c r="F109" s="1">
        <f t="shared" si="5"/>
        <v>32.25</v>
      </c>
      <c r="G109" s="1">
        <v>2</v>
      </c>
      <c r="H109" s="5" t="s">
        <v>234</v>
      </c>
    </row>
    <row r="110" spans="1:8" ht="12.75">
      <c r="A110" s="1" t="s">
        <v>126</v>
      </c>
      <c r="B110" s="1" t="s">
        <v>125</v>
      </c>
      <c r="C110" s="1">
        <v>23</v>
      </c>
      <c r="D110" s="1">
        <v>41</v>
      </c>
      <c r="E110" s="1">
        <f t="shared" si="4"/>
        <v>64</v>
      </c>
      <c r="F110" s="1">
        <f t="shared" si="5"/>
        <v>32</v>
      </c>
      <c r="G110" s="1">
        <v>3</v>
      </c>
      <c r="H110" s="5" t="s">
        <v>234</v>
      </c>
    </row>
    <row r="111" spans="1:8" ht="12.75">
      <c r="A111" s="1" t="s">
        <v>131</v>
      </c>
      <c r="B111" s="1" t="s">
        <v>125</v>
      </c>
      <c r="C111" s="1">
        <v>21</v>
      </c>
      <c r="D111" s="1">
        <v>42</v>
      </c>
      <c r="E111" s="1">
        <f t="shared" si="4"/>
        <v>63</v>
      </c>
      <c r="F111" s="1">
        <f t="shared" si="5"/>
        <v>31.5</v>
      </c>
      <c r="G111" s="1">
        <v>4</v>
      </c>
      <c r="H111" s="5" t="s">
        <v>234</v>
      </c>
    </row>
    <row r="112" spans="1:8" ht="12.75">
      <c r="A112" s="1" t="s">
        <v>129</v>
      </c>
      <c r="B112" s="1" t="s">
        <v>125</v>
      </c>
      <c r="C112" s="1">
        <v>19.5</v>
      </c>
      <c r="D112" s="1">
        <v>43</v>
      </c>
      <c r="E112" s="1">
        <f t="shared" si="4"/>
        <v>62.5</v>
      </c>
      <c r="F112" s="1">
        <f t="shared" si="5"/>
        <v>31.25</v>
      </c>
      <c r="G112" s="1">
        <v>5</v>
      </c>
      <c r="H112" s="5" t="s">
        <v>234</v>
      </c>
    </row>
    <row r="113" spans="1:8" ht="12.75">
      <c r="A113" s="1" t="s">
        <v>127</v>
      </c>
      <c r="B113" s="1" t="s">
        <v>125</v>
      </c>
      <c r="C113" s="1">
        <v>19.5</v>
      </c>
      <c r="D113" s="1">
        <v>42</v>
      </c>
      <c r="E113" s="1">
        <f t="shared" si="4"/>
        <v>61.5</v>
      </c>
      <c r="F113" s="1">
        <f t="shared" si="5"/>
        <v>30.75</v>
      </c>
      <c r="G113" s="1">
        <v>6</v>
      </c>
      <c r="H113" s="5" t="s">
        <v>234</v>
      </c>
    </row>
    <row r="114" spans="1:8" ht="12.75">
      <c r="A114" s="1" t="s">
        <v>128</v>
      </c>
      <c r="B114" s="1" t="s">
        <v>125</v>
      </c>
      <c r="C114" s="1">
        <v>20.5</v>
      </c>
      <c r="D114" s="1">
        <v>41</v>
      </c>
      <c r="E114" s="1">
        <f t="shared" si="4"/>
        <v>61.5</v>
      </c>
      <c r="F114" s="1">
        <f t="shared" si="5"/>
        <v>30.75</v>
      </c>
      <c r="G114" s="1">
        <v>6</v>
      </c>
      <c r="H114" s="5" t="s">
        <v>234</v>
      </c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 t="s">
        <v>3</v>
      </c>
      <c r="B116" s="1" t="s">
        <v>1</v>
      </c>
      <c r="C116" s="1">
        <v>23.5</v>
      </c>
      <c r="D116" s="1">
        <v>50</v>
      </c>
      <c r="E116" s="1">
        <f t="shared" si="4"/>
        <v>73.5</v>
      </c>
      <c r="F116" s="1">
        <f t="shared" si="5"/>
        <v>36.75</v>
      </c>
      <c r="G116" s="1">
        <v>1</v>
      </c>
      <c r="H116" s="5" t="s">
        <v>234</v>
      </c>
    </row>
    <row r="117" spans="1:8" ht="12.75">
      <c r="A117" s="1" t="s">
        <v>2</v>
      </c>
      <c r="B117" s="1" t="s">
        <v>1</v>
      </c>
      <c r="C117" s="1">
        <v>25.5</v>
      </c>
      <c r="D117" s="1">
        <v>46</v>
      </c>
      <c r="E117" s="1">
        <f t="shared" si="4"/>
        <v>71.5</v>
      </c>
      <c r="F117" s="1">
        <f t="shared" si="5"/>
        <v>35.75</v>
      </c>
      <c r="G117" s="1">
        <v>2</v>
      </c>
      <c r="H117" s="5" t="s">
        <v>234</v>
      </c>
    </row>
    <row r="118" spans="1:8" ht="12.75">
      <c r="A118" s="1" t="s">
        <v>7</v>
      </c>
      <c r="B118" s="1" t="s">
        <v>1</v>
      </c>
      <c r="C118" s="1">
        <v>28.5</v>
      </c>
      <c r="D118" s="1">
        <v>43</v>
      </c>
      <c r="E118" s="1">
        <f t="shared" si="4"/>
        <v>71.5</v>
      </c>
      <c r="F118" s="1">
        <f t="shared" si="5"/>
        <v>35.75</v>
      </c>
      <c r="G118" s="1">
        <v>2</v>
      </c>
      <c r="H118" s="5" t="s">
        <v>234</v>
      </c>
    </row>
    <row r="119" spans="1:8" ht="12.75">
      <c r="A119" s="1" t="s">
        <v>5</v>
      </c>
      <c r="B119" s="1" t="s">
        <v>1</v>
      </c>
      <c r="C119" s="1">
        <v>28.5</v>
      </c>
      <c r="D119" s="1">
        <v>38</v>
      </c>
      <c r="E119" s="1">
        <f t="shared" si="4"/>
        <v>66.5</v>
      </c>
      <c r="F119" s="1">
        <f t="shared" si="5"/>
        <v>33.25</v>
      </c>
      <c r="G119" s="1">
        <v>4</v>
      </c>
      <c r="H119" s="5" t="s">
        <v>234</v>
      </c>
    </row>
    <row r="120" spans="1:8" ht="12.75">
      <c r="A120" s="1" t="s">
        <v>6</v>
      </c>
      <c r="B120" s="1" t="s">
        <v>1</v>
      </c>
      <c r="C120" s="1">
        <v>26</v>
      </c>
      <c r="D120" s="1">
        <v>39</v>
      </c>
      <c r="E120" s="1">
        <f t="shared" si="4"/>
        <v>65</v>
      </c>
      <c r="F120" s="1">
        <f t="shared" si="5"/>
        <v>32.5</v>
      </c>
      <c r="G120" s="1">
        <v>5</v>
      </c>
      <c r="H120" s="5" t="s">
        <v>234</v>
      </c>
    </row>
    <row r="121" spans="1:8" ht="12.75">
      <c r="A121" s="1" t="s">
        <v>4</v>
      </c>
      <c r="B121" s="1" t="s">
        <v>1</v>
      </c>
      <c r="C121" s="1">
        <v>21.5</v>
      </c>
      <c r="D121" s="1">
        <v>42</v>
      </c>
      <c r="E121" s="1">
        <f t="shared" si="4"/>
        <v>63.5</v>
      </c>
      <c r="F121" s="1">
        <f t="shared" si="5"/>
        <v>31.75</v>
      </c>
      <c r="G121" s="1">
        <v>6</v>
      </c>
      <c r="H121" s="5" t="s">
        <v>234</v>
      </c>
    </row>
    <row r="122" spans="1:8" ht="12.75">
      <c r="A122" s="1" t="s">
        <v>8</v>
      </c>
      <c r="B122" s="1" t="s">
        <v>1</v>
      </c>
      <c r="C122" s="1">
        <v>20.5</v>
      </c>
      <c r="D122" s="1">
        <v>43</v>
      </c>
      <c r="E122" s="1">
        <f t="shared" si="4"/>
        <v>63.5</v>
      </c>
      <c r="F122" s="1">
        <f t="shared" si="5"/>
        <v>31.75</v>
      </c>
      <c r="G122" s="1">
        <v>6</v>
      </c>
      <c r="H122" s="5" t="s">
        <v>234</v>
      </c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 t="s">
        <v>10</v>
      </c>
      <c r="B124" s="1" t="s">
        <v>9</v>
      </c>
      <c r="C124" s="1">
        <v>27</v>
      </c>
      <c r="D124" s="1">
        <v>49</v>
      </c>
      <c r="E124" s="1">
        <f aca="true" t="shared" si="6" ref="E124:E138">C124+D124</f>
        <v>76</v>
      </c>
      <c r="F124" s="1">
        <f aca="true" t="shared" si="7" ref="F124:F138">E124*0.5</f>
        <v>38</v>
      </c>
      <c r="G124" s="1">
        <v>1</v>
      </c>
      <c r="H124" s="5" t="s">
        <v>234</v>
      </c>
    </row>
    <row r="125" spans="1:8" ht="12.75">
      <c r="A125" s="1" t="s">
        <v>11</v>
      </c>
      <c r="B125" s="1" t="s">
        <v>9</v>
      </c>
      <c r="C125" s="1">
        <v>24.5</v>
      </c>
      <c r="D125" s="1">
        <v>46</v>
      </c>
      <c r="E125" s="1">
        <f t="shared" si="6"/>
        <v>70.5</v>
      </c>
      <c r="F125" s="1">
        <f t="shared" si="7"/>
        <v>35.25</v>
      </c>
      <c r="G125" s="1">
        <v>2</v>
      </c>
      <c r="H125" s="5" t="s">
        <v>234</v>
      </c>
    </row>
    <row r="126" spans="1:8" ht="12.75">
      <c r="A126" s="1" t="s">
        <v>12</v>
      </c>
      <c r="B126" s="1" t="s">
        <v>9</v>
      </c>
      <c r="C126" s="1">
        <v>24</v>
      </c>
      <c r="D126" s="1">
        <v>42</v>
      </c>
      <c r="E126" s="1">
        <f t="shared" si="6"/>
        <v>66</v>
      </c>
      <c r="F126" s="1">
        <f t="shared" si="7"/>
        <v>33</v>
      </c>
      <c r="G126" s="1">
        <v>3</v>
      </c>
      <c r="H126" s="5" t="s">
        <v>234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 t="s">
        <v>16</v>
      </c>
      <c r="B128" s="1" t="s">
        <v>13</v>
      </c>
      <c r="C128" s="1">
        <v>27</v>
      </c>
      <c r="D128" s="1">
        <v>45</v>
      </c>
      <c r="E128" s="1">
        <f t="shared" si="6"/>
        <v>72</v>
      </c>
      <c r="F128" s="1">
        <f t="shared" si="7"/>
        <v>36</v>
      </c>
      <c r="G128" s="1">
        <v>1</v>
      </c>
      <c r="H128" s="5" t="s">
        <v>234</v>
      </c>
    </row>
    <row r="129" spans="1:8" ht="12.75">
      <c r="A129" s="1" t="s">
        <v>14</v>
      </c>
      <c r="B129" s="1" t="s">
        <v>13</v>
      </c>
      <c r="C129" s="1">
        <v>25</v>
      </c>
      <c r="D129" s="1">
        <v>41</v>
      </c>
      <c r="E129" s="1">
        <f t="shared" si="6"/>
        <v>66</v>
      </c>
      <c r="F129" s="1">
        <f t="shared" si="7"/>
        <v>33</v>
      </c>
      <c r="G129" s="1">
        <v>2</v>
      </c>
      <c r="H129" s="5" t="s">
        <v>234</v>
      </c>
    </row>
    <row r="130" spans="1:8" ht="12.75">
      <c r="A130" s="1" t="s">
        <v>15</v>
      </c>
      <c r="B130" s="1" t="s">
        <v>13</v>
      </c>
      <c r="C130" s="1">
        <v>22.5</v>
      </c>
      <c r="D130" s="1">
        <v>42</v>
      </c>
      <c r="E130" s="1">
        <f t="shared" si="6"/>
        <v>64.5</v>
      </c>
      <c r="F130" s="1">
        <f t="shared" si="7"/>
        <v>32.25</v>
      </c>
      <c r="G130" s="1">
        <v>3</v>
      </c>
      <c r="H130" s="5" t="s">
        <v>234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 t="s">
        <v>158</v>
      </c>
      <c r="B132" s="1" t="s">
        <v>155</v>
      </c>
      <c r="C132" s="1">
        <v>30.5</v>
      </c>
      <c r="D132" s="1">
        <v>45</v>
      </c>
      <c r="E132" s="1">
        <f t="shared" si="6"/>
        <v>75.5</v>
      </c>
      <c r="F132" s="1">
        <f t="shared" si="7"/>
        <v>37.75</v>
      </c>
      <c r="G132" s="1">
        <v>1</v>
      </c>
      <c r="H132" s="5" t="s">
        <v>234</v>
      </c>
    </row>
    <row r="133" spans="1:8" ht="12.75">
      <c r="A133" s="1" t="s">
        <v>156</v>
      </c>
      <c r="B133" s="1" t="s">
        <v>155</v>
      </c>
      <c r="C133" s="1">
        <v>27</v>
      </c>
      <c r="D133" s="1">
        <v>43</v>
      </c>
      <c r="E133" s="1">
        <f t="shared" si="6"/>
        <v>70</v>
      </c>
      <c r="F133" s="1">
        <f t="shared" si="7"/>
        <v>35</v>
      </c>
      <c r="G133" s="1">
        <v>2</v>
      </c>
      <c r="H133" s="5" t="s">
        <v>234</v>
      </c>
    </row>
    <row r="134" spans="1:8" ht="12.75">
      <c r="A134" s="1" t="s">
        <v>157</v>
      </c>
      <c r="B134" s="1" t="s">
        <v>155</v>
      </c>
      <c r="C134" s="1">
        <v>24</v>
      </c>
      <c r="D134" s="1">
        <v>46</v>
      </c>
      <c r="E134" s="1">
        <f t="shared" si="6"/>
        <v>70</v>
      </c>
      <c r="F134" s="1">
        <f t="shared" si="7"/>
        <v>35</v>
      </c>
      <c r="G134" s="1">
        <v>2</v>
      </c>
      <c r="H134" s="5" t="s">
        <v>234</v>
      </c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 t="s">
        <v>160</v>
      </c>
      <c r="B136" s="1" t="s">
        <v>159</v>
      </c>
      <c r="C136" s="1">
        <v>29.5</v>
      </c>
      <c r="D136" s="1">
        <v>48</v>
      </c>
      <c r="E136" s="1">
        <f t="shared" si="6"/>
        <v>77.5</v>
      </c>
      <c r="F136" s="1">
        <f t="shared" si="7"/>
        <v>38.75</v>
      </c>
      <c r="G136" s="1">
        <v>1</v>
      </c>
      <c r="H136" s="5" t="s">
        <v>234</v>
      </c>
    </row>
    <row r="137" spans="1:8" ht="12.75">
      <c r="A137" s="1" t="s">
        <v>161</v>
      </c>
      <c r="B137" s="1" t="s">
        <v>159</v>
      </c>
      <c r="C137" s="1">
        <v>30</v>
      </c>
      <c r="D137" s="1">
        <v>45</v>
      </c>
      <c r="E137" s="1">
        <f t="shared" si="6"/>
        <v>75</v>
      </c>
      <c r="F137" s="1">
        <f t="shared" si="7"/>
        <v>37.5</v>
      </c>
      <c r="G137" s="1">
        <v>2</v>
      </c>
      <c r="H137" s="5" t="s">
        <v>234</v>
      </c>
    </row>
    <row r="138" spans="1:8" ht="12.75">
      <c r="A138" s="1" t="s">
        <v>162</v>
      </c>
      <c r="B138" s="1" t="s">
        <v>159</v>
      </c>
      <c r="C138" s="1">
        <v>28</v>
      </c>
      <c r="D138" s="1">
        <v>41</v>
      </c>
      <c r="E138" s="1">
        <f t="shared" si="6"/>
        <v>69</v>
      </c>
      <c r="F138" s="1">
        <f t="shared" si="7"/>
        <v>34.5</v>
      </c>
      <c r="G138" s="1">
        <v>3</v>
      </c>
      <c r="H138" s="5" t="s">
        <v>234</v>
      </c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 t="s">
        <v>164</v>
      </c>
      <c r="B140" s="1" t="s">
        <v>163</v>
      </c>
      <c r="C140" s="1">
        <v>21.5</v>
      </c>
      <c r="D140" s="1">
        <v>41</v>
      </c>
      <c r="E140" s="1">
        <f aca="true" t="shared" si="8" ref="E140:E163">C140+D140</f>
        <v>62.5</v>
      </c>
      <c r="F140" s="1">
        <f aca="true" t="shared" si="9" ref="F140:F163">E140*0.5</f>
        <v>31.25</v>
      </c>
      <c r="G140" s="1">
        <v>1</v>
      </c>
      <c r="H140" s="5" t="s">
        <v>234</v>
      </c>
    </row>
    <row r="141" spans="1:8" ht="12.75">
      <c r="A141" s="1" t="s">
        <v>166</v>
      </c>
      <c r="B141" s="1" t="s">
        <v>163</v>
      </c>
      <c r="C141" s="1">
        <v>21.5</v>
      </c>
      <c r="D141" s="1">
        <v>40</v>
      </c>
      <c r="E141" s="1">
        <f t="shared" si="8"/>
        <v>61.5</v>
      </c>
      <c r="F141" s="1">
        <f t="shared" si="9"/>
        <v>30.75</v>
      </c>
      <c r="G141" s="1">
        <v>2</v>
      </c>
      <c r="H141" s="5" t="s">
        <v>234</v>
      </c>
    </row>
    <row r="142" spans="1:8" ht="12.75">
      <c r="A142" s="1" t="s">
        <v>165</v>
      </c>
      <c r="B142" s="1" t="s">
        <v>163</v>
      </c>
      <c r="C142" s="1">
        <v>25</v>
      </c>
      <c r="D142" s="1">
        <v>34</v>
      </c>
      <c r="E142" s="1">
        <f t="shared" si="8"/>
        <v>59</v>
      </c>
      <c r="F142" s="1">
        <f t="shared" si="9"/>
        <v>29.5</v>
      </c>
      <c r="G142" s="1">
        <v>3</v>
      </c>
      <c r="H142" s="5" t="s">
        <v>234</v>
      </c>
    </row>
    <row r="143" spans="1:8" ht="12.75">
      <c r="A143" s="1" t="s">
        <v>167</v>
      </c>
      <c r="B143" s="1" t="s">
        <v>163</v>
      </c>
      <c r="C143" s="1">
        <v>21</v>
      </c>
      <c r="D143" s="1">
        <v>38</v>
      </c>
      <c r="E143" s="1">
        <f t="shared" si="8"/>
        <v>59</v>
      </c>
      <c r="F143" s="1">
        <f t="shared" si="9"/>
        <v>29.5</v>
      </c>
      <c r="G143" s="1">
        <v>3</v>
      </c>
      <c r="H143" s="5" t="s">
        <v>234</v>
      </c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 t="s">
        <v>170</v>
      </c>
      <c r="B145" s="1" t="s">
        <v>168</v>
      </c>
      <c r="C145" s="1">
        <v>29.5</v>
      </c>
      <c r="D145" s="1">
        <v>48</v>
      </c>
      <c r="E145" s="1">
        <f t="shared" si="8"/>
        <v>77.5</v>
      </c>
      <c r="F145" s="1">
        <f t="shared" si="9"/>
        <v>38.75</v>
      </c>
      <c r="G145" s="1">
        <v>1</v>
      </c>
      <c r="H145" s="5" t="s">
        <v>234</v>
      </c>
    </row>
    <row r="146" spans="1:8" ht="12.75">
      <c r="A146" s="1" t="s">
        <v>171</v>
      </c>
      <c r="B146" s="1" t="s">
        <v>168</v>
      </c>
      <c r="C146" s="1">
        <v>24</v>
      </c>
      <c r="D146" s="1">
        <v>49</v>
      </c>
      <c r="E146" s="1">
        <f t="shared" si="8"/>
        <v>73</v>
      </c>
      <c r="F146" s="1">
        <f t="shared" si="9"/>
        <v>36.5</v>
      </c>
      <c r="G146" s="1">
        <v>2</v>
      </c>
      <c r="H146" s="5" t="s">
        <v>234</v>
      </c>
    </row>
    <row r="147" spans="1:8" ht="12.75">
      <c r="A147" s="1" t="s">
        <v>169</v>
      </c>
      <c r="B147" s="1" t="s">
        <v>168</v>
      </c>
      <c r="C147" s="1">
        <v>24.5</v>
      </c>
      <c r="D147" s="1">
        <v>47</v>
      </c>
      <c r="E147" s="1">
        <f t="shared" si="8"/>
        <v>71.5</v>
      </c>
      <c r="F147" s="1">
        <f t="shared" si="9"/>
        <v>35.75</v>
      </c>
      <c r="G147" s="1">
        <v>3</v>
      </c>
      <c r="H147" s="5" t="s">
        <v>234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 t="s">
        <v>175</v>
      </c>
      <c r="B149" s="1" t="s">
        <v>172</v>
      </c>
      <c r="C149" s="1">
        <v>29</v>
      </c>
      <c r="D149" s="1">
        <v>38</v>
      </c>
      <c r="E149" s="1">
        <f t="shared" si="8"/>
        <v>67</v>
      </c>
      <c r="F149" s="1">
        <f t="shared" si="9"/>
        <v>33.5</v>
      </c>
      <c r="G149" s="1">
        <v>1</v>
      </c>
      <c r="H149" s="5" t="s">
        <v>234</v>
      </c>
    </row>
    <row r="150" spans="1:8" ht="12.75">
      <c r="A150" s="1" t="s">
        <v>174</v>
      </c>
      <c r="B150" s="1" t="s">
        <v>172</v>
      </c>
      <c r="C150" s="1">
        <v>25.5</v>
      </c>
      <c r="D150" s="1">
        <v>41</v>
      </c>
      <c r="E150" s="1">
        <f t="shared" si="8"/>
        <v>66.5</v>
      </c>
      <c r="F150" s="1">
        <f t="shared" si="9"/>
        <v>33.25</v>
      </c>
      <c r="G150" s="1">
        <v>2</v>
      </c>
      <c r="H150" s="5" t="s">
        <v>234</v>
      </c>
    </row>
    <row r="151" spans="1:8" ht="12.75">
      <c r="A151" s="1" t="s">
        <v>173</v>
      </c>
      <c r="B151" s="1" t="s">
        <v>172</v>
      </c>
      <c r="C151" s="1">
        <v>21</v>
      </c>
      <c r="D151" s="1">
        <v>45</v>
      </c>
      <c r="E151" s="1">
        <f t="shared" si="8"/>
        <v>66</v>
      </c>
      <c r="F151" s="1">
        <f t="shared" si="9"/>
        <v>33</v>
      </c>
      <c r="G151" s="1">
        <v>3</v>
      </c>
      <c r="H151" s="5" t="s">
        <v>234</v>
      </c>
    </row>
    <row r="152" spans="1:8" ht="12.75">
      <c r="A152" s="1" t="s">
        <v>41</v>
      </c>
      <c r="B152" s="1" t="s">
        <v>172</v>
      </c>
      <c r="C152" s="1">
        <v>22</v>
      </c>
      <c r="D152" s="1">
        <v>44</v>
      </c>
      <c r="E152" s="1">
        <f t="shared" si="8"/>
        <v>66</v>
      </c>
      <c r="F152" s="1">
        <f t="shared" si="9"/>
        <v>33</v>
      </c>
      <c r="G152" s="1">
        <v>3</v>
      </c>
      <c r="H152" s="5" t="s">
        <v>234</v>
      </c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 t="s">
        <v>43</v>
      </c>
      <c r="B154" s="1" t="s">
        <v>42</v>
      </c>
      <c r="C154" s="1">
        <v>22.5</v>
      </c>
      <c r="D154" s="1">
        <v>46</v>
      </c>
      <c r="E154" s="1">
        <f t="shared" si="8"/>
        <v>68.5</v>
      </c>
      <c r="F154" s="1">
        <f t="shared" si="9"/>
        <v>34.25</v>
      </c>
      <c r="G154" s="1">
        <v>1</v>
      </c>
      <c r="H154" s="5" t="s">
        <v>234</v>
      </c>
    </row>
    <row r="155" spans="1:8" ht="12.75">
      <c r="A155" s="1" t="s">
        <v>44</v>
      </c>
      <c r="B155" s="1" t="s">
        <v>42</v>
      </c>
      <c r="C155" s="1">
        <v>26</v>
      </c>
      <c r="D155" s="1">
        <v>42</v>
      </c>
      <c r="E155" s="1">
        <f t="shared" si="8"/>
        <v>68</v>
      </c>
      <c r="F155" s="1">
        <f t="shared" si="9"/>
        <v>34</v>
      </c>
      <c r="G155" s="1">
        <v>2</v>
      </c>
      <c r="H155" s="5" t="s">
        <v>234</v>
      </c>
    </row>
    <row r="156" spans="1:8" ht="12.75">
      <c r="A156" s="1" t="s">
        <v>45</v>
      </c>
      <c r="B156" s="1" t="s">
        <v>42</v>
      </c>
      <c r="C156" s="1">
        <v>23.5</v>
      </c>
      <c r="D156" s="1">
        <v>40</v>
      </c>
      <c r="E156" s="1">
        <f t="shared" si="8"/>
        <v>63.5</v>
      </c>
      <c r="F156" s="1">
        <f t="shared" si="9"/>
        <v>31.75</v>
      </c>
      <c r="G156" s="1">
        <v>3</v>
      </c>
      <c r="H156" s="5" t="s">
        <v>234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 t="s">
        <v>50</v>
      </c>
      <c r="B158" s="1" t="s">
        <v>46</v>
      </c>
      <c r="C158" s="1">
        <v>27</v>
      </c>
      <c r="D158" s="1">
        <v>44</v>
      </c>
      <c r="E158" s="1">
        <f t="shared" si="8"/>
        <v>71</v>
      </c>
      <c r="F158" s="1">
        <f t="shared" si="9"/>
        <v>35.5</v>
      </c>
      <c r="G158" s="1">
        <v>1</v>
      </c>
      <c r="H158" s="5" t="s">
        <v>234</v>
      </c>
    </row>
    <row r="159" spans="1:8" ht="12.75">
      <c r="A159" s="1" t="s">
        <v>52</v>
      </c>
      <c r="B159" s="1" t="s">
        <v>46</v>
      </c>
      <c r="C159" s="1">
        <v>27</v>
      </c>
      <c r="D159" s="1">
        <v>44</v>
      </c>
      <c r="E159" s="1">
        <f t="shared" si="8"/>
        <v>71</v>
      </c>
      <c r="F159" s="1">
        <f t="shared" si="9"/>
        <v>35.5</v>
      </c>
      <c r="G159" s="1">
        <v>1</v>
      </c>
      <c r="H159" s="5" t="s">
        <v>234</v>
      </c>
    </row>
    <row r="160" spans="1:8" ht="12.75">
      <c r="A160" s="1" t="s">
        <v>51</v>
      </c>
      <c r="B160" s="1" t="s">
        <v>46</v>
      </c>
      <c r="C160" s="1">
        <v>26</v>
      </c>
      <c r="D160" s="1">
        <v>39</v>
      </c>
      <c r="E160" s="1">
        <f t="shared" si="8"/>
        <v>65</v>
      </c>
      <c r="F160" s="1">
        <f t="shared" si="9"/>
        <v>32.5</v>
      </c>
      <c r="G160" s="1">
        <v>3</v>
      </c>
      <c r="H160" s="5" t="s">
        <v>234</v>
      </c>
    </row>
    <row r="161" spans="1:8" ht="12.75">
      <c r="A161" s="1" t="s">
        <v>48</v>
      </c>
      <c r="B161" s="1" t="s">
        <v>46</v>
      </c>
      <c r="C161" s="1">
        <v>21</v>
      </c>
      <c r="D161" s="1">
        <v>41</v>
      </c>
      <c r="E161" s="1">
        <f t="shared" si="8"/>
        <v>62</v>
      </c>
      <c r="F161" s="1">
        <f t="shared" si="9"/>
        <v>31</v>
      </c>
      <c r="G161" s="1">
        <v>4</v>
      </c>
      <c r="H161" s="5" t="s">
        <v>234</v>
      </c>
    </row>
    <row r="162" spans="1:8" ht="12.75">
      <c r="A162" s="1" t="s">
        <v>49</v>
      </c>
      <c r="B162" s="1" t="s">
        <v>46</v>
      </c>
      <c r="C162" s="1">
        <v>21.5</v>
      </c>
      <c r="D162" s="1">
        <v>40</v>
      </c>
      <c r="E162" s="1">
        <f t="shared" si="8"/>
        <v>61.5</v>
      </c>
      <c r="F162" s="1">
        <f t="shared" si="9"/>
        <v>30.75</v>
      </c>
      <c r="G162" s="1">
        <v>5</v>
      </c>
      <c r="H162" s="5" t="s">
        <v>234</v>
      </c>
    </row>
    <row r="163" spans="1:8" ht="12.75">
      <c r="A163" s="1" t="s">
        <v>47</v>
      </c>
      <c r="B163" s="1" t="s">
        <v>46</v>
      </c>
      <c r="C163" s="1">
        <v>21.5</v>
      </c>
      <c r="D163" s="1">
        <v>39</v>
      </c>
      <c r="E163" s="1">
        <f t="shared" si="8"/>
        <v>60.5</v>
      </c>
      <c r="F163" s="1">
        <f t="shared" si="9"/>
        <v>30.25</v>
      </c>
      <c r="G163" s="1">
        <v>6</v>
      </c>
      <c r="H163" s="5" t="s">
        <v>234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 t="s">
        <v>55</v>
      </c>
      <c r="B165" s="1" t="s">
        <v>53</v>
      </c>
      <c r="C165" s="1">
        <v>25</v>
      </c>
      <c r="D165" s="1">
        <v>46</v>
      </c>
      <c r="E165" s="1">
        <f aca="true" t="shared" si="10" ref="E165:E200">C165+D165</f>
        <v>71</v>
      </c>
      <c r="F165" s="1">
        <f aca="true" t="shared" si="11" ref="F165:F200">E165*0.5</f>
        <v>35.5</v>
      </c>
      <c r="G165" s="1">
        <v>1</v>
      </c>
      <c r="H165" s="5" t="s">
        <v>234</v>
      </c>
    </row>
    <row r="166" spans="1:8" ht="12.75">
      <c r="A166" s="1" t="s">
        <v>54</v>
      </c>
      <c r="B166" s="1" t="s">
        <v>53</v>
      </c>
      <c r="C166" s="1">
        <v>23.5</v>
      </c>
      <c r="D166" s="1">
        <v>45</v>
      </c>
      <c r="E166" s="1">
        <f t="shared" si="10"/>
        <v>68.5</v>
      </c>
      <c r="F166" s="1">
        <f t="shared" si="11"/>
        <v>34.25</v>
      </c>
      <c r="G166" s="1">
        <v>2</v>
      </c>
      <c r="H166" s="5" t="s">
        <v>234</v>
      </c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 t="s">
        <v>59</v>
      </c>
      <c r="B168" s="1" t="s">
        <v>56</v>
      </c>
      <c r="C168" s="1">
        <v>25.5</v>
      </c>
      <c r="D168" s="1">
        <v>45</v>
      </c>
      <c r="E168" s="1">
        <f t="shared" si="10"/>
        <v>70.5</v>
      </c>
      <c r="F168" s="1">
        <f t="shared" si="11"/>
        <v>35.25</v>
      </c>
      <c r="G168" s="1">
        <v>1</v>
      </c>
      <c r="H168" s="5" t="s">
        <v>234</v>
      </c>
    </row>
    <row r="169" spans="1:8" ht="12.75">
      <c r="A169" s="1" t="s">
        <v>57</v>
      </c>
      <c r="B169" s="1" t="s">
        <v>56</v>
      </c>
      <c r="C169" s="1">
        <v>25.5</v>
      </c>
      <c r="D169" s="1">
        <v>43</v>
      </c>
      <c r="E169" s="1">
        <f t="shared" si="10"/>
        <v>68.5</v>
      </c>
      <c r="F169" s="1">
        <f t="shared" si="11"/>
        <v>34.25</v>
      </c>
      <c r="G169" s="1">
        <v>2</v>
      </c>
      <c r="H169" s="5" t="s">
        <v>234</v>
      </c>
    </row>
    <row r="170" spans="1:8" ht="12.75">
      <c r="A170" s="1" t="s">
        <v>58</v>
      </c>
      <c r="B170" s="1" t="s">
        <v>56</v>
      </c>
      <c r="C170" s="1">
        <v>23.5</v>
      </c>
      <c r="D170" s="1">
        <v>43</v>
      </c>
      <c r="E170" s="1">
        <f t="shared" si="10"/>
        <v>66.5</v>
      </c>
      <c r="F170" s="1">
        <f t="shared" si="11"/>
        <v>33.25</v>
      </c>
      <c r="G170" s="1">
        <v>3</v>
      </c>
      <c r="H170" s="5" t="s">
        <v>234</v>
      </c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 t="s">
        <v>62</v>
      </c>
      <c r="B172" s="1" t="s">
        <v>60</v>
      </c>
      <c r="C172" s="1">
        <v>26</v>
      </c>
      <c r="D172" s="1">
        <v>43</v>
      </c>
      <c r="E172" s="1">
        <f t="shared" si="10"/>
        <v>69</v>
      </c>
      <c r="F172" s="1">
        <f t="shared" si="11"/>
        <v>34.5</v>
      </c>
      <c r="G172" s="1">
        <v>1</v>
      </c>
      <c r="H172" s="5" t="s">
        <v>234</v>
      </c>
    </row>
    <row r="173" spans="1:8" ht="12.75">
      <c r="A173" s="1" t="s">
        <v>61</v>
      </c>
      <c r="B173" s="1" t="s">
        <v>60</v>
      </c>
      <c r="C173" s="1">
        <v>24</v>
      </c>
      <c r="D173" s="1">
        <v>42</v>
      </c>
      <c r="E173" s="1">
        <f t="shared" si="10"/>
        <v>66</v>
      </c>
      <c r="F173" s="1">
        <f t="shared" si="11"/>
        <v>33</v>
      </c>
      <c r="G173" s="1">
        <v>2</v>
      </c>
      <c r="H173" s="5" t="s">
        <v>234</v>
      </c>
    </row>
    <row r="174" spans="1:8" ht="12.75">
      <c r="A174" s="1" t="s">
        <v>63</v>
      </c>
      <c r="B174" s="1" t="s">
        <v>60</v>
      </c>
      <c r="C174" s="1">
        <v>26</v>
      </c>
      <c r="D174" s="1">
        <v>39</v>
      </c>
      <c r="E174" s="1">
        <f t="shared" si="10"/>
        <v>65</v>
      </c>
      <c r="F174" s="1">
        <f t="shared" si="11"/>
        <v>32.5</v>
      </c>
      <c r="G174" s="1">
        <v>3</v>
      </c>
      <c r="H174" s="5" t="s">
        <v>234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 t="s">
        <v>67</v>
      </c>
      <c r="B176" s="1" t="s">
        <v>64</v>
      </c>
      <c r="C176" s="1">
        <v>28.5</v>
      </c>
      <c r="D176" s="1">
        <v>43</v>
      </c>
      <c r="E176" s="1">
        <f t="shared" si="10"/>
        <v>71.5</v>
      </c>
      <c r="F176" s="1">
        <f t="shared" si="11"/>
        <v>35.75</v>
      </c>
      <c r="G176" s="1">
        <v>1</v>
      </c>
      <c r="H176" s="5" t="s">
        <v>234</v>
      </c>
    </row>
    <row r="177" spans="1:8" ht="12.75">
      <c r="A177" s="1" t="s">
        <v>66</v>
      </c>
      <c r="B177" s="1" t="s">
        <v>64</v>
      </c>
      <c r="C177" s="1">
        <v>22</v>
      </c>
      <c r="D177" s="1">
        <v>49</v>
      </c>
      <c r="E177" s="1">
        <f t="shared" si="10"/>
        <v>71</v>
      </c>
      <c r="F177" s="1">
        <f t="shared" si="11"/>
        <v>35.5</v>
      </c>
      <c r="G177" s="1">
        <v>2</v>
      </c>
      <c r="H177" s="5" t="s">
        <v>234</v>
      </c>
    </row>
    <row r="178" spans="1:8" ht="12.75">
      <c r="A178" s="1" t="s">
        <v>65</v>
      </c>
      <c r="B178" s="1" t="s">
        <v>64</v>
      </c>
      <c r="C178" s="1">
        <v>24</v>
      </c>
      <c r="D178" s="1">
        <v>44</v>
      </c>
      <c r="E178" s="1">
        <f t="shared" si="10"/>
        <v>68</v>
      </c>
      <c r="F178" s="1">
        <f t="shared" si="11"/>
        <v>34</v>
      </c>
      <c r="G178" s="1">
        <v>3</v>
      </c>
      <c r="H178" s="5" t="s">
        <v>234</v>
      </c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 t="s">
        <v>73</v>
      </c>
      <c r="B180" s="1" t="s">
        <v>68</v>
      </c>
      <c r="C180" s="1">
        <v>26</v>
      </c>
      <c r="D180" s="1">
        <v>46</v>
      </c>
      <c r="E180" s="1">
        <f t="shared" si="10"/>
        <v>72</v>
      </c>
      <c r="F180" s="1">
        <f t="shared" si="11"/>
        <v>36</v>
      </c>
      <c r="G180" s="1">
        <v>1</v>
      </c>
      <c r="H180" s="5" t="s">
        <v>234</v>
      </c>
    </row>
    <row r="181" spans="1:8" ht="12.75">
      <c r="A181" s="1" t="s">
        <v>71</v>
      </c>
      <c r="B181" s="1" t="s">
        <v>68</v>
      </c>
      <c r="C181" s="1">
        <v>24</v>
      </c>
      <c r="D181" s="1">
        <v>46</v>
      </c>
      <c r="E181" s="1">
        <f t="shared" si="10"/>
        <v>70</v>
      </c>
      <c r="F181" s="1">
        <f t="shared" si="11"/>
        <v>35</v>
      </c>
      <c r="G181" s="1">
        <v>2</v>
      </c>
      <c r="H181" s="5" t="s">
        <v>234</v>
      </c>
    </row>
    <row r="182" spans="1:8" ht="12.75">
      <c r="A182" s="1" t="s">
        <v>70</v>
      </c>
      <c r="B182" s="1" t="s">
        <v>68</v>
      </c>
      <c r="C182" s="1">
        <v>25</v>
      </c>
      <c r="D182" s="1">
        <v>44</v>
      </c>
      <c r="E182" s="1">
        <f t="shared" si="10"/>
        <v>69</v>
      </c>
      <c r="F182" s="1">
        <f t="shared" si="11"/>
        <v>34.5</v>
      </c>
      <c r="G182" s="1">
        <v>3</v>
      </c>
      <c r="H182" s="5" t="s">
        <v>234</v>
      </c>
    </row>
    <row r="183" spans="1:8" ht="12.75">
      <c r="A183" s="1" t="s">
        <v>74</v>
      </c>
      <c r="B183" s="1" t="s">
        <v>68</v>
      </c>
      <c r="C183" s="1">
        <v>21</v>
      </c>
      <c r="D183" s="1">
        <v>46</v>
      </c>
      <c r="E183" s="1">
        <f t="shared" si="10"/>
        <v>67</v>
      </c>
      <c r="F183" s="1">
        <f t="shared" si="11"/>
        <v>33.5</v>
      </c>
      <c r="G183" s="1">
        <v>4</v>
      </c>
      <c r="H183" s="5" t="s">
        <v>234</v>
      </c>
    </row>
    <row r="184" spans="1:8" ht="12.75">
      <c r="A184" s="1" t="s">
        <v>75</v>
      </c>
      <c r="B184" s="1" t="s">
        <v>68</v>
      </c>
      <c r="C184" s="1">
        <v>23.5</v>
      </c>
      <c r="D184" s="1">
        <v>41</v>
      </c>
      <c r="E184" s="1">
        <f t="shared" si="10"/>
        <v>64.5</v>
      </c>
      <c r="F184" s="1">
        <f t="shared" si="11"/>
        <v>32.25</v>
      </c>
      <c r="G184" s="1">
        <v>5</v>
      </c>
      <c r="H184" s="5" t="s">
        <v>234</v>
      </c>
    </row>
    <row r="185" spans="1:8" ht="12.75">
      <c r="A185" s="1" t="s">
        <v>69</v>
      </c>
      <c r="B185" s="1" t="s">
        <v>68</v>
      </c>
      <c r="C185" s="1">
        <v>19.5</v>
      </c>
      <c r="D185" s="1">
        <v>44</v>
      </c>
      <c r="E185" s="1">
        <f t="shared" si="10"/>
        <v>63.5</v>
      </c>
      <c r="F185" s="1">
        <f t="shared" si="11"/>
        <v>31.75</v>
      </c>
      <c r="G185" s="1">
        <v>6</v>
      </c>
      <c r="H185" s="5" t="s">
        <v>234</v>
      </c>
    </row>
    <row r="186" spans="1:8" ht="12.75">
      <c r="A186" s="1" t="s">
        <v>72</v>
      </c>
      <c r="B186" s="1" t="s">
        <v>68</v>
      </c>
      <c r="C186" s="1">
        <v>21.5</v>
      </c>
      <c r="D186" s="1">
        <v>42</v>
      </c>
      <c r="E186" s="1">
        <f t="shared" si="10"/>
        <v>63.5</v>
      </c>
      <c r="F186" s="1">
        <f t="shared" si="11"/>
        <v>31.75</v>
      </c>
      <c r="G186" s="1">
        <v>6</v>
      </c>
      <c r="H186" s="5" t="s">
        <v>234</v>
      </c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 t="s">
        <v>79</v>
      </c>
      <c r="B188" s="1" t="s">
        <v>76</v>
      </c>
      <c r="C188" s="1">
        <v>30</v>
      </c>
      <c r="D188" s="1">
        <v>45</v>
      </c>
      <c r="E188" s="1">
        <f t="shared" si="10"/>
        <v>75</v>
      </c>
      <c r="F188" s="1">
        <f t="shared" si="11"/>
        <v>37.5</v>
      </c>
      <c r="G188" s="1">
        <v>1</v>
      </c>
      <c r="H188" s="5" t="s">
        <v>234</v>
      </c>
    </row>
    <row r="189" spans="1:8" ht="12.75">
      <c r="A189" s="1" t="s">
        <v>77</v>
      </c>
      <c r="B189" s="1" t="s">
        <v>76</v>
      </c>
      <c r="C189" s="1">
        <v>26.5</v>
      </c>
      <c r="D189" s="1">
        <v>47</v>
      </c>
      <c r="E189" s="1">
        <f t="shared" si="10"/>
        <v>73.5</v>
      </c>
      <c r="F189" s="1">
        <f t="shared" si="11"/>
        <v>36.75</v>
      </c>
      <c r="G189" s="1">
        <v>2</v>
      </c>
      <c r="H189" s="5" t="s">
        <v>234</v>
      </c>
    </row>
    <row r="190" spans="1:8" ht="12.75">
      <c r="A190" s="1" t="s">
        <v>78</v>
      </c>
      <c r="B190" s="1" t="s">
        <v>76</v>
      </c>
      <c r="C190" s="1">
        <v>27</v>
      </c>
      <c r="D190" s="1">
        <v>42</v>
      </c>
      <c r="E190" s="1">
        <f t="shared" si="10"/>
        <v>69</v>
      </c>
      <c r="F190" s="1">
        <f t="shared" si="11"/>
        <v>34.5</v>
      </c>
      <c r="G190" s="1">
        <v>3</v>
      </c>
      <c r="H190" s="5" t="s">
        <v>234</v>
      </c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 t="s">
        <v>86</v>
      </c>
      <c r="B192" s="1" t="s">
        <v>80</v>
      </c>
      <c r="C192" s="1">
        <v>26</v>
      </c>
      <c r="D192" s="1">
        <v>42</v>
      </c>
      <c r="E192" s="1">
        <f t="shared" si="10"/>
        <v>68</v>
      </c>
      <c r="F192" s="1">
        <f t="shared" si="11"/>
        <v>34</v>
      </c>
      <c r="G192" s="1">
        <v>1</v>
      </c>
      <c r="H192" s="5" t="s">
        <v>234</v>
      </c>
    </row>
    <row r="193" spans="1:8" ht="12.75">
      <c r="A193" s="1" t="s">
        <v>84</v>
      </c>
      <c r="B193" s="1" t="s">
        <v>80</v>
      </c>
      <c r="C193" s="1">
        <v>23.5</v>
      </c>
      <c r="D193" s="1">
        <v>42</v>
      </c>
      <c r="E193" s="1">
        <f t="shared" si="10"/>
        <v>65.5</v>
      </c>
      <c r="F193" s="1">
        <f t="shared" si="11"/>
        <v>32.75</v>
      </c>
      <c r="G193" s="1">
        <v>2</v>
      </c>
      <c r="H193" s="5" t="s">
        <v>234</v>
      </c>
    </row>
    <row r="194" spans="1:8" ht="12.75">
      <c r="A194" s="1" t="s">
        <v>81</v>
      </c>
      <c r="B194" s="1" t="s">
        <v>80</v>
      </c>
      <c r="C194" s="1">
        <v>24.5</v>
      </c>
      <c r="D194" s="1">
        <v>39</v>
      </c>
      <c r="E194" s="1">
        <f t="shared" si="10"/>
        <v>63.5</v>
      </c>
      <c r="F194" s="1">
        <f t="shared" si="11"/>
        <v>31.75</v>
      </c>
      <c r="G194" s="1">
        <v>3</v>
      </c>
      <c r="H194" s="5" t="s">
        <v>234</v>
      </c>
    </row>
    <row r="195" spans="1:8" ht="12.75">
      <c r="A195" s="1" t="s">
        <v>83</v>
      </c>
      <c r="B195" s="1" t="s">
        <v>80</v>
      </c>
      <c r="C195" s="1">
        <v>24.5</v>
      </c>
      <c r="D195" s="1">
        <v>36</v>
      </c>
      <c r="E195" s="1">
        <f t="shared" si="10"/>
        <v>60.5</v>
      </c>
      <c r="F195" s="1">
        <f t="shared" si="11"/>
        <v>30.25</v>
      </c>
      <c r="G195" s="1">
        <v>4</v>
      </c>
      <c r="H195" s="5" t="s">
        <v>234</v>
      </c>
    </row>
    <row r="196" spans="1:8" ht="12.75">
      <c r="A196" s="1" t="s">
        <v>85</v>
      </c>
      <c r="B196" s="1" t="s">
        <v>80</v>
      </c>
      <c r="C196" s="1">
        <v>20</v>
      </c>
      <c r="D196" s="1">
        <v>40</v>
      </c>
      <c r="E196" s="1">
        <f t="shared" si="10"/>
        <v>60</v>
      </c>
      <c r="F196" s="1">
        <f t="shared" si="11"/>
        <v>30</v>
      </c>
      <c r="G196" s="1">
        <v>5</v>
      </c>
      <c r="H196" s="5" t="s">
        <v>234</v>
      </c>
    </row>
    <row r="197" spans="1:8" ht="12.75">
      <c r="A197" s="1" t="s">
        <v>88</v>
      </c>
      <c r="B197" s="1" t="s">
        <v>80</v>
      </c>
      <c r="C197" s="1">
        <v>18</v>
      </c>
      <c r="D197" s="1">
        <v>39</v>
      </c>
      <c r="E197" s="1">
        <f t="shared" si="10"/>
        <v>57</v>
      </c>
      <c r="F197" s="1">
        <f t="shared" si="11"/>
        <v>28.5</v>
      </c>
      <c r="G197" s="1">
        <v>6</v>
      </c>
      <c r="H197" s="5" t="s">
        <v>234</v>
      </c>
    </row>
    <row r="198" spans="1:8" ht="12.75">
      <c r="A198" s="1" t="s">
        <v>89</v>
      </c>
      <c r="B198" s="1" t="s">
        <v>80</v>
      </c>
      <c r="C198" s="1">
        <v>23</v>
      </c>
      <c r="D198" s="1">
        <v>34</v>
      </c>
      <c r="E198" s="1">
        <f t="shared" si="10"/>
        <v>57</v>
      </c>
      <c r="F198" s="1">
        <f t="shared" si="11"/>
        <v>28.5</v>
      </c>
      <c r="G198" s="1">
        <v>6</v>
      </c>
      <c r="H198" s="5" t="s">
        <v>234</v>
      </c>
    </row>
    <row r="199" spans="1:8" ht="12.75">
      <c r="A199" s="1" t="s">
        <v>82</v>
      </c>
      <c r="B199" s="1" t="s">
        <v>80</v>
      </c>
      <c r="C199" s="1">
        <v>18.5</v>
      </c>
      <c r="D199" s="1">
        <v>38</v>
      </c>
      <c r="E199" s="1">
        <f t="shared" si="10"/>
        <v>56.5</v>
      </c>
      <c r="F199" s="1">
        <f t="shared" si="11"/>
        <v>28.25</v>
      </c>
      <c r="G199" s="1">
        <v>8</v>
      </c>
      <c r="H199" s="5" t="s">
        <v>234</v>
      </c>
    </row>
    <row r="200" spans="1:8" ht="12.75">
      <c r="A200" s="1" t="s">
        <v>87</v>
      </c>
      <c r="B200" s="1" t="s">
        <v>80</v>
      </c>
      <c r="C200" s="1">
        <v>16.5</v>
      </c>
      <c r="D200" s="1">
        <v>40</v>
      </c>
      <c r="E200" s="1">
        <f t="shared" si="10"/>
        <v>56.5</v>
      </c>
      <c r="F200" s="1">
        <f t="shared" si="11"/>
        <v>28.25</v>
      </c>
      <c r="G200" s="1">
        <v>8</v>
      </c>
      <c r="H200" s="5" t="s">
        <v>234</v>
      </c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 t="s">
        <v>91</v>
      </c>
      <c r="B202" s="1" t="s">
        <v>90</v>
      </c>
      <c r="C202" s="1">
        <v>28.5</v>
      </c>
      <c r="D202" s="1">
        <v>42</v>
      </c>
      <c r="E202" s="1">
        <f aca="true" t="shared" si="12" ref="E202:E227">C202+D202</f>
        <v>70.5</v>
      </c>
      <c r="F202" s="1">
        <f aca="true" t="shared" si="13" ref="F202:F227">E202*0.5</f>
        <v>35.25</v>
      </c>
      <c r="G202" s="1">
        <v>1</v>
      </c>
      <c r="H202" s="5" t="s">
        <v>234</v>
      </c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 t="s">
        <v>93</v>
      </c>
      <c r="B204" s="1" t="s">
        <v>92</v>
      </c>
      <c r="C204" s="1">
        <v>25</v>
      </c>
      <c r="D204" s="1">
        <v>46</v>
      </c>
      <c r="E204" s="1">
        <f t="shared" si="12"/>
        <v>71</v>
      </c>
      <c r="F204" s="1">
        <f t="shared" si="13"/>
        <v>35.5</v>
      </c>
      <c r="G204" s="1">
        <v>1</v>
      </c>
      <c r="H204" s="5" t="s">
        <v>234</v>
      </c>
    </row>
    <row r="205" spans="1:8" ht="12.75">
      <c r="A205" s="1" t="s">
        <v>94</v>
      </c>
      <c r="B205" s="1" t="s">
        <v>92</v>
      </c>
      <c r="C205" s="1">
        <v>20</v>
      </c>
      <c r="D205" s="1">
        <v>42</v>
      </c>
      <c r="E205" s="1">
        <f t="shared" si="12"/>
        <v>62</v>
      </c>
      <c r="F205" s="1">
        <f t="shared" si="13"/>
        <v>31</v>
      </c>
      <c r="G205" s="1">
        <v>2</v>
      </c>
      <c r="H205" s="5" t="s">
        <v>234</v>
      </c>
    </row>
    <row r="206" spans="1:8" ht="12.75">
      <c r="A206" s="1" t="s">
        <v>95</v>
      </c>
      <c r="B206" s="1" t="s">
        <v>92</v>
      </c>
      <c r="C206" s="1">
        <v>22.5</v>
      </c>
      <c r="D206" s="1">
        <v>39</v>
      </c>
      <c r="E206" s="1">
        <f t="shared" si="12"/>
        <v>61.5</v>
      </c>
      <c r="F206" s="1">
        <f t="shared" si="13"/>
        <v>30.75</v>
      </c>
      <c r="G206" s="1">
        <v>3</v>
      </c>
      <c r="H206" s="5" t="s">
        <v>234</v>
      </c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 t="s">
        <v>99</v>
      </c>
      <c r="B208" s="1" t="s">
        <v>96</v>
      </c>
      <c r="C208" s="1">
        <v>27.5</v>
      </c>
      <c r="D208" s="1">
        <v>43</v>
      </c>
      <c r="E208" s="1">
        <f t="shared" si="12"/>
        <v>70.5</v>
      </c>
      <c r="F208" s="1">
        <f t="shared" si="13"/>
        <v>35.25</v>
      </c>
      <c r="G208" s="1">
        <v>1</v>
      </c>
      <c r="H208" s="5" t="s">
        <v>234</v>
      </c>
    </row>
    <row r="209" spans="1:8" ht="12.75">
      <c r="A209" s="1" t="s">
        <v>97</v>
      </c>
      <c r="B209" s="1" t="s">
        <v>96</v>
      </c>
      <c r="C209" s="1">
        <v>23</v>
      </c>
      <c r="D209" s="1">
        <v>44</v>
      </c>
      <c r="E209" s="1">
        <f t="shared" si="12"/>
        <v>67</v>
      </c>
      <c r="F209" s="1">
        <f t="shared" si="13"/>
        <v>33.5</v>
      </c>
      <c r="G209" s="1">
        <v>2</v>
      </c>
      <c r="H209" s="5" t="s">
        <v>234</v>
      </c>
    </row>
    <row r="210" spans="1:8" ht="12.75">
      <c r="A210" s="1" t="s">
        <v>98</v>
      </c>
      <c r="B210" s="1" t="s">
        <v>96</v>
      </c>
      <c r="C210" s="1">
        <v>26</v>
      </c>
      <c r="D210" s="1">
        <v>41</v>
      </c>
      <c r="E210" s="1">
        <f t="shared" si="12"/>
        <v>67</v>
      </c>
      <c r="F210" s="1">
        <f t="shared" si="13"/>
        <v>33.5</v>
      </c>
      <c r="G210" s="1">
        <v>2</v>
      </c>
      <c r="H210" s="5" t="s">
        <v>234</v>
      </c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 t="s">
        <v>103</v>
      </c>
      <c r="B212" s="1" t="s">
        <v>100</v>
      </c>
      <c r="C212" s="1">
        <v>29</v>
      </c>
      <c r="D212" s="1">
        <v>46</v>
      </c>
      <c r="E212" s="1">
        <f t="shared" si="12"/>
        <v>75</v>
      </c>
      <c r="F212" s="1">
        <f t="shared" si="13"/>
        <v>37.5</v>
      </c>
      <c r="G212" s="1">
        <v>1</v>
      </c>
      <c r="H212" s="5" t="s">
        <v>234</v>
      </c>
    </row>
    <row r="213" spans="1:8" ht="12.75">
      <c r="A213" s="1" t="s">
        <v>102</v>
      </c>
      <c r="B213" s="1" t="s">
        <v>100</v>
      </c>
      <c r="C213" s="1">
        <v>26.5</v>
      </c>
      <c r="D213" s="1">
        <v>43</v>
      </c>
      <c r="E213" s="1">
        <f t="shared" si="12"/>
        <v>69.5</v>
      </c>
      <c r="F213" s="1">
        <f t="shared" si="13"/>
        <v>34.75</v>
      </c>
      <c r="G213" s="1">
        <v>2</v>
      </c>
      <c r="H213" s="5" t="s">
        <v>234</v>
      </c>
    </row>
    <row r="214" spans="1:8" ht="12.75">
      <c r="A214" s="1" t="s">
        <v>101</v>
      </c>
      <c r="B214" s="1" t="s">
        <v>100</v>
      </c>
      <c r="C214" s="1">
        <v>24.5</v>
      </c>
      <c r="D214" s="1">
        <v>41</v>
      </c>
      <c r="E214" s="1">
        <f t="shared" si="12"/>
        <v>65.5</v>
      </c>
      <c r="F214" s="1">
        <f t="shared" si="13"/>
        <v>32.75</v>
      </c>
      <c r="G214" s="1">
        <v>3</v>
      </c>
      <c r="H214" s="5" t="s">
        <v>234</v>
      </c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 t="s">
        <v>105</v>
      </c>
      <c r="B216" s="1" t="s">
        <v>104</v>
      </c>
      <c r="C216" s="1">
        <v>22.5</v>
      </c>
      <c r="D216" s="1">
        <v>43</v>
      </c>
      <c r="E216" s="1">
        <f t="shared" si="12"/>
        <v>65.5</v>
      </c>
      <c r="F216" s="1">
        <f t="shared" si="13"/>
        <v>32.75</v>
      </c>
      <c r="G216" s="1">
        <v>1</v>
      </c>
      <c r="H216" s="5" t="s">
        <v>234</v>
      </c>
    </row>
    <row r="217" spans="1:8" ht="12.75">
      <c r="A217" s="1" t="s">
        <v>106</v>
      </c>
      <c r="B217" s="1" t="s">
        <v>104</v>
      </c>
      <c r="C217" s="1">
        <v>22.5</v>
      </c>
      <c r="D217" s="1">
        <v>39</v>
      </c>
      <c r="E217" s="1">
        <f t="shared" si="12"/>
        <v>61.5</v>
      </c>
      <c r="F217" s="1">
        <f t="shared" si="13"/>
        <v>30.75</v>
      </c>
      <c r="G217" s="1">
        <v>2</v>
      </c>
      <c r="H217" s="5" t="s">
        <v>234</v>
      </c>
    </row>
    <row r="218" spans="1:8" ht="12.75">
      <c r="A218" s="1" t="s">
        <v>107</v>
      </c>
      <c r="B218" s="1" t="s">
        <v>104</v>
      </c>
      <c r="C218" s="1">
        <v>21.5</v>
      </c>
      <c r="D218" s="1">
        <v>39</v>
      </c>
      <c r="E218" s="1">
        <f t="shared" si="12"/>
        <v>60.5</v>
      </c>
      <c r="F218" s="1">
        <f t="shared" si="13"/>
        <v>30.25</v>
      </c>
      <c r="G218" s="1">
        <v>3</v>
      </c>
      <c r="H218" s="5" t="s">
        <v>234</v>
      </c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 t="s">
        <v>109</v>
      </c>
      <c r="B220" s="1" t="s">
        <v>108</v>
      </c>
      <c r="C220" s="1">
        <v>25</v>
      </c>
      <c r="D220" s="1">
        <v>40</v>
      </c>
      <c r="E220" s="1">
        <f t="shared" si="12"/>
        <v>65</v>
      </c>
      <c r="F220" s="1">
        <f t="shared" si="13"/>
        <v>32.5</v>
      </c>
      <c r="G220" s="1">
        <v>1</v>
      </c>
      <c r="H220" s="5" t="s">
        <v>234</v>
      </c>
    </row>
    <row r="221" spans="1:8" ht="12.75">
      <c r="A221" s="1" t="s">
        <v>110</v>
      </c>
      <c r="B221" s="1" t="s">
        <v>108</v>
      </c>
      <c r="C221" s="1">
        <v>26</v>
      </c>
      <c r="D221" s="1">
        <v>39</v>
      </c>
      <c r="E221" s="1">
        <f t="shared" si="12"/>
        <v>65</v>
      </c>
      <c r="F221" s="1">
        <f t="shared" si="13"/>
        <v>32.5</v>
      </c>
      <c r="G221" s="1">
        <v>1</v>
      </c>
      <c r="H221" s="5" t="s">
        <v>234</v>
      </c>
    </row>
    <row r="222" spans="1:8" ht="12.75">
      <c r="A222" s="1" t="s">
        <v>111</v>
      </c>
      <c r="B222" s="1" t="s">
        <v>108</v>
      </c>
      <c r="C222" s="1">
        <v>22</v>
      </c>
      <c r="D222" s="1">
        <v>41</v>
      </c>
      <c r="E222" s="1">
        <f t="shared" si="12"/>
        <v>63</v>
      </c>
      <c r="F222" s="1">
        <f t="shared" si="13"/>
        <v>31.5</v>
      </c>
      <c r="G222" s="1">
        <v>3</v>
      </c>
      <c r="H222" s="5" t="s">
        <v>234</v>
      </c>
    </row>
    <row r="223" spans="1:8" ht="12.75">
      <c r="A223" s="1" t="s">
        <v>112</v>
      </c>
      <c r="B223" s="1" t="s">
        <v>108</v>
      </c>
      <c r="C223" s="1">
        <v>23</v>
      </c>
      <c r="D223" s="1">
        <v>40</v>
      </c>
      <c r="E223" s="1">
        <f t="shared" si="12"/>
        <v>63</v>
      </c>
      <c r="F223" s="1">
        <f t="shared" si="13"/>
        <v>31.5</v>
      </c>
      <c r="G223" s="1">
        <v>3</v>
      </c>
      <c r="H223" s="5" t="s">
        <v>234</v>
      </c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 t="s">
        <v>116</v>
      </c>
      <c r="B225" s="1" t="s">
        <v>113</v>
      </c>
      <c r="C225" s="1">
        <v>29.5</v>
      </c>
      <c r="D225" s="1">
        <v>41</v>
      </c>
      <c r="E225" s="1">
        <f t="shared" si="12"/>
        <v>70.5</v>
      </c>
      <c r="F225" s="1">
        <f t="shared" si="13"/>
        <v>35.25</v>
      </c>
      <c r="G225" s="1">
        <v>1</v>
      </c>
      <c r="H225" s="5" t="s">
        <v>234</v>
      </c>
    </row>
    <row r="226" spans="1:8" ht="12.75">
      <c r="A226" s="1" t="s">
        <v>114</v>
      </c>
      <c r="B226" s="1" t="s">
        <v>113</v>
      </c>
      <c r="C226" s="1">
        <v>26.5</v>
      </c>
      <c r="D226" s="1">
        <v>43</v>
      </c>
      <c r="E226" s="1">
        <f t="shared" si="12"/>
        <v>69.5</v>
      </c>
      <c r="F226" s="1">
        <f t="shared" si="13"/>
        <v>34.75</v>
      </c>
      <c r="G226" s="1">
        <v>2</v>
      </c>
      <c r="H226" s="5" t="s">
        <v>234</v>
      </c>
    </row>
    <row r="227" spans="1:8" ht="12.75">
      <c r="A227" s="1" t="s">
        <v>115</v>
      </c>
      <c r="B227" s="1" t="s">
        <v>113</v>
      </c>
      <c r="C227" s="1">
        <v>23</v>
      </c>
      <c r="D227" s="1">
        <v>44</v>
      </c>
      <c r="E227" s="1">
        <f t="shared" si="12"/>
        <v>67</v>
      </c>
      <c r="F227" s="1">
        <f t="shared" si="13"/>
        <v>33.5</v>
      </c>
      <c r="G227" s="1">
        <v>3</v>
      </c>
      <c r="H227" s="5" t="s">
        <v>234</v>
      </c>
    </row>
  </sheetData>
  <sheetProtection/>
  <autoFilter ref="E1:E227"/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&amp;C&amp;"宋体,常规"第&amp;"Arial,常规"&amp;P&amp;"宋体,常规"页，共&amp;"Arial,常规"&amp;N&amp;"宋体,常规"页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雅安市人力资源和社会保障局人社局机关【信息管理科】侯斌</cp:lastModifiedBy>
  <cp:lastPrinted>2017-11-02T00:56:11Z</cp:lastPrinted>
  <dcterms:created xsi:type="dcterms:W3CDTF">2017-10-28T09:04:45Z</dcterms:created>
  <dcterms:modified xsi:type="dcterms:W3CDTF">2017-11-02T00:56:43Z</dcterms:modified>
  <cp:category/>
  <cp:version/>
  <cp:contentType/>
  <cp:contentStatus/>
</cp:coreProperties>
</file>