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<sst xmlns="http://schemas.openxmlformats.org/spreadsheetml/2006/main" count="94" uniqueCount="73">
  <si>
    <t>附件1</t>
  </si>
  <si>
    <t xml:space="preserve">         罗江区2018年高校毕业生“三支一扶”招募总成绩情况表</t>
  </si>
  <si>
    <t>时间：2018年7月3日</t>
  </si>
  <si>
    <t>序号</t>
  </si>
  <si>
    <t>姓名</t>
  </si>
  <si>
    <t>准考证号</t>
  </si>
  <si>
    <t>报考乡镇</t>
  </si>
  <si>
    <t>笔试
成绩</t>
  </si>
  <si>
    <t>笔试折合成绩</t>
  </si>
  <si>
    <t>面试
成绩</t>
  </si>
  <si>
    <t>面试折合成绩</t>
  </si>
  <si>
    <t>总成绩</t>
  </si>
  <si>
    <t>名次</t>
  </si>
  <si>
    <t>招募
人数</t>
  </si>
  <si>
    <t>备注</t>
  </si>
  <si>
    <t>罗俊华</t>
  </si>
  <si>
    <t>8051905011911</t>
  </si>
  <si>
    <t>罗江区白马关镇人民政府支农计划</t>
  </si>
  <si>
    <t>吴思佳</t>
  </si>
  <si>
    <t>8051905010920</t>
  </si>
  <si>
    <t>谢辉</t>
  </si>
  <si>
    <t>8051905013918</t>
  </si>
  <si>
    <t>罗江区金山镇人民政府支农计划</t>
  </si>
  <si>
    <t>周原</t>
  </si>
  <si>
    <t>8051905013925</t>
  </si>
  <si>
    <t>余汉伦</t>
  </si>
  <si>
    <t>8051905010817</t>
  </si>
  <si>
    <t>张贞元</t>
  </si>
  <si>
    <t>8051905013218</t>
  </si>
  <si>
    <t>尹平安</t>
  </si>
  <si>
    <t>8051905011227</t>
  </si>
  <si>
    <t>罗江区蟠龙镇人民政府支农计划</t>
  </si>
  <si>
    <t>刘文</t>
  </si>
  <si>
    <t>8051905010426</t>
  </si>
  <si>
    <t>房官洁</t>
  </si>
  <si>
    <t>8051905012022</t>
  </si>
  <si>
    <t>付景锐</t>
  </si>
  <si>
    <t>8051905012125</t>
  </si>
  <si>
    <t>罗江区调元镇人民政府支农计划</t>
  </si>
  <si>
    <t>林妤浛</t>
  </si>
  <si>
    <t>8051905013720</t>
  </si>
  <si>
    <t>谢先平</t>
  </si>
  <si>
    <t>8051905012401</t>
  </si>
  <si>
    <t>罗江区万安镇人民政府支农计划</t>
  </si>
  <si>
    <t>王玥</t>
  </si>
  <si>
    <t>8051905013414</t>
  </si>
  <si>
    <t>杨峰</t>
  </si>
  <si>
    <t>8051905010602</t>
  </si>
  <si>
    <t>谢玲</t>
  </si>
  <si>
    <t>8051905013719</t>
  </si>
  <si>
    <t>袁伟</t>
  </si>
  <si>
    <t>8051905012412</t>
  </si>
  <si>
    <t>宣少力</t>
  </si>
  <si>
    <t>8051905011109</t>
  </si>
  <si>
    <t>罗江区新盛镇人民政府支农计划</t>
  </si>
  <si>
    <t>赵祥</t>
  </si>
  <si>
    <t>8051905013411</t>
  </si>
  <si>
    <t>周会</t>
  </si>
  <si>
    <t>8051905013708</t>
  </si>
  <si>
    <t>罗江区鄢家镇人民政府支农计划</t>
  </si>
  <si>
    <t>郭静雨</t>
  </si>
  <si>
    <t>8051905012720</t>
  </si>
  <si>
    <t>杨林远</t>
  </si>
  <si>
    <t>8051905013613</t>
  </si>
  <si>
    <t>刘州邹</t>
  </si>
  <si>
    <t>8051905013920</t>
  </si>
  <si>
    <t>罗江区御营镇人民政府支农计划</t>
  </si>
  <si>
    <t>周瑜</t>
  </si>
  <si>
    <t>8051905010626</t>
  </si>
  <si>
    <t>米丹丹</t>
  </si>
  <si>
    <t>8051905010923</t>
  </si>
  <si>
    <t>递补进面试</t>
  </si>
  <si>
    <t>放弃资格复审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</si>
</sst>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);[Red]\(0.00\)"/>
  </numFmts>
  <fonts count="32"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黑体"/>
      <family val="0"/>
    </font>
    <font>
      <sz val="12"/>
      <name val="黑体"/>
      <family val="0"/>
    </font>
    <font>
      <b/>
      <sz val="18"/>
      <name val="楷体"/>
      <family val="3"/>
    </font>
    <font>
      <sz val="14"/>
      <name val="楷体"/>
      <family val="3"/>
    </font>
    <font>
      <b/>
      <sz val="11"/>
      <name val="华文楷体"/>
      <family val="3"/>
    </font>
    <font>
      <sz val="9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sz val="11"/>
      <color indexed="60"/>
      <name val="Tahoma"/>
      <family val="2"/>
    </font>
    <font>
      <b/>
      <sz val="10"/>
      <name val="Arial"/>
      <family val="2"/>
    </font>
    <font>
      <sz val="11"/>
      <color indexed="52"/>
      <name val="Tahoma"/>
      <family val="2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0"/>
      <name val="Arial"/>
      <family val="2"/>
    </font>
    <font>
      <sz val="11"/>
      <color indexed="17"/>
      <name val="Tahoma"/>
      <family val="2"/>
    </font>
    <font>
      <b/>
      <sz val="10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20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2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2" borderId="5" applyNumberFormat="0" applyAlignment="0" applyProtection="0"/>
    <xf numFmtId="0" fontId="19" fillId="13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23" fillId="8" borderId="0" applyNumberFormat="0" applyBorder="0" applyAlignment="0" applyProtection="0"/>
    <xf numFmtId="0" fontId="18" fillId="2" borderId="8" applyNumberFormat="0" applyAlignment="0" applyProtection="0"/>
    <xf numFmtId="0" fontId="17" fillId="3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8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 wrapText="1"/>
      <protection locked="0"/>
    </xf>
    <xf numFmtId="1" fontId="8" fillId="2" borderId="10" xfId="0" applyNumberFormat="1" applyFont="1" applyFill="1" applyBorder="1" applyAlignment="1">
      <alignment horizontal="center" vertical="center" wrapText="1"/>
    </xf>
    <xf numFmtId="180" fontId="8" fillId="2" borderId="10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2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43" applyFont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righ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N16" sqref="N16"/>
    </sheetView>
  </sheetViews>
  <sheetFormatPr defaultColWidth="9.00390625" defaultRowHeight="14.25"/>
  <cols>
    <col min="1" max="1" width="6.375" style="3" customWidth="1"/>
    <col min="2" max="2" width="8.125" style="3" customWidth="1"/>
    <col min="3" max="3" width="14.625" style="3" customWidth="1"/>
    <col min="4" max="4" width="26.375" style="3" customWidth="1"/>
    <col min="5" max="5" width="8.375" style="4" customWidth="1"/>
    <col min="6" max="6" width="8.625" style="4" customWidth="1"/>
    <col min="7" max="7" width="7.75390625" style="4" customWidth="1"/>
    <col min="8" max="8" width="9.375" style="4" customWidth="1"/>
    <col min="9" max="9" width="7.75390625" style="4" customWidth="1"/>
    <col min="10" max="10" width="7.75390625" style="5" customWidth="1"/>
    <col min="11" max="11" width="7.75390625" style="3" customWidth="1"/>
    <col min="12" max="12" width="13.625" style="3" customWidth="1"/>
    <col min="13" max="16384" width="9.00390625" style="3" customWidth="1"/>
  </cols>
  <sheetData>
    <row r="1" spans="1:12" ht="1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9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1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31.5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14" t="s">
        <v>12</v>
      </c>
      <c r="K4" s="15" t="s">
        <v>13</v>
      </c>
      <c r="L4" s="15" t="s">
        <v>14</v>
      </c>
    </row>
    <row r="5" spans="1:12" s="1" customFormat="1" ht="15" customHeight="1">
      <c r="A5" s="8">
        <v>1</v>
      </c>
      <c r="B5" s="9" t="s">
        <v>15</v>
      </c>
      <c r="C5" s="9" t="s">
        <v>16</v>
      </c>
      <c r="D5" s="9" t="s">
        <v>17</v>
      </c>
      <c r="E5" s="9">
        <v>62</v>
      </c>
      <c r="F5" s="10">
        <f aca="true" t="shared" si="0" ref="F5:F28">E5*0.6</f>
        <v>37.199999999999996</v>
      </c>
      <c r="G5" s="11">
        <v>76.4</v>
      </c>
      <c r="H5" s="11">
        <f>G5*0.4</f>
        <v>30.560000000000002</v>
      </c>
      <c r="I5" s="11">
        <f>F5+H5</f>
        <v>67.75999999999999</v>
      </c>
      <c r="J5" s="16">
        <v>1</v>
      </c>
      <c r="K5" s="19">
        <v>1</v>
      </c>
      <c r="L5" s="17"/>
    </row>
    <row r="6" spans="1:12" s="2" customFormat="1" ht="15" customHeight="1">
      <c r="A6" s="8">
        <v>2</v>
      </c>
      <c r="B6" s="9" t="s">
        <v>18</v>
      </c>
      <c r="C6" s="9" t="s">
        <v>19</v>
      </c>
      <c r="D6" s="9" t="s">
        <v>17</v>
      </c>
      <c r="E6" s="9">
        <v>58</v>
      </c>
      <c r="F6" s="10">
        <f t="shared" si="0"/>
        <v>34.8</v>
      </c>
      <c r="G6" s="11">
        <v>80</v>
      </c>
      <c r="H6" s="11">
        <f>G6*0.4</f>
        <v>32</v>
      </c>
      <c r="I6" s="11">
        <f>F6+H6</f>
        <v>66.8</v>
      </c>
      <c r="J6" s="16">
        <v>2</v>
      </c>
      <c r="K6" s="19"/>
      <c r="L6" s="17"/>
    </row>
    <row r="7" spans="1:12" s="2" customFormat="1" ht="15" customHeight="1">
      <c r="A7" s="8">
        <v>3</v>
      </c>
      <c r="B7" s="9" t="s">
        <v>20</v>
      </c>
      <c r="C7" s="9" t="s">
        <v>21</v>
      </c>
      <c r="D7" s="9" t="s">
        <v>22</v>
      </c>
      <c r="E7" s="9">
        <v>61</v>
      </c>
      <c r="F7" s="10">
        <f t="shared" si="0"/>
        <v>36.6</v>
      </c>
      <c r="G7" s="11">
        <v>74.8</v>
      </c>
      <c r="H7" s="11">
        <f>G7*0.4</f>
        <v>29.92</v>
      </c>
      <c r="I7" s="11">
        <f>F7+H7</f>
        <v>66.52000000000001</v>
      </c>
      <c r="J7" s="16">
        <v>1</v>
      </c>
      <c r="K7" s="20">
        <v>1</v>
      </c>
      <c r="L7" s="17"/>
    </row>
    <row r="8" spans="1:12" s="2" customFormat="1" ht="15" customHeight="1">
      <c r="A8" s="8">
        <v>4</v>
      </c>
      <c r="B8" s="12" t="s">
        <v>23</v>
      </c>
      <c r="C8" s="12" t="s">
        <v>24</v>
      </c>
      <c r="D8" s="12" t="s">
        <v>22</v>
      </c>
      <c r="E8" s="12">
        <v>57</v>
      </c>
      <c r="F8" s="10">
        <f t="shared" si="0"/>
        <v>34.199999999999996</v>
      </c>
      <c r="G8" s="11">
        <v>76</v>
      </c>
      <c r="H8" s="11">
        <f>G8*0.4</f>
        <v>30.400000000000002</v>
      </c>
      <c r="I8" s="11">
        <f>F8+H8</f>
        <v>64.6</v>
      </c>
      <c r="J8" s="16">
        <v>2</v>
      </c>
      <c r="K8" s="21"/>
      <c r="L8" s="12" t="s">
        <v>71</v>
      </c>
    </row>
    <row r="9" spans="1:12" ht="15" customHeight="1">
      <c r="A9" s="8">
        <v>5</v>
      </c>
      <c r="B9" s="12" t="s">
        <v>25</v>
      </c>
      <c r="C9" s="12" t="s">
        <v>26</v>
      </c>
      <c r="D9" s="12" t="s">
        <v>22</v>
      </c>
      <c r="E9" s="12">
        <v>65</v>
      </c>
      <c r="F9" s="10">
        <f t="shared" si="0"/>
        <v>39</v>
      </c>
      <c r="G9" s="12"/>
      <c r="H9" s="12"/>
      <c r="I9" s="12"/>
      <c r="J9" s="12"/>
      <c r="K9" s="21"/>
      <c r="L9" s="12" t="s">
        <v>72</v>
      </c>
    </row>
    <row r="10" spans="1:12" s="2" customFormat="1" ht="15" customHeight="1">
      <c r="A10" s="8">
        <v>6</v>
      </c>
      <c r="B10" s="12" t="s">
        <v>27</v>
      </c>
      <c r="C10" s="12" t="s">
        <v>28</v>
      </c>
      <c r="D10" s="12" t="s">
        <v>22</v>
      </c>
      <c r="E10" s="12">
        <v>59</v>
      </c>
      <c r="F10" s="10">
        <f t="shared" si="0"/>
        <v>35.4</v>
      </c>
      <c r="G10" s="13"/>
      <c r="H10" s="13"/>
      <c r="I10" s="13"/>
      <c r="J10" s="18"/>
      <c r="K10" s="22"/>
      <c r="L10" s="12" t="s">
        <v>72</v>
      </c>
    </row>
    <row r="11" spans="1:12" s="2" customFormat="1" ht="15" customHeight="1">
      <c r="A11" s="8">
        <v>7</v>
      </c>
      <c r="B11" s="9" t="s">
        <v>29</v>
      </c>
      <c r="C11" s="9" t="s">
        <v>30</v>
      </c>
      <c r="D11" s="9" t="s">
        <v>31</v>
      </c>
      <c r="E11" s="9">
        <v>65</v>
      </c>
      <c r="F11" s="10">
        <f t="shared" si="0"/>
        <v>39</v>
      </c>
      <c r="G11" s="11">
        <v>79</v>
      </c>
      <c r="H11" s="11">
        <f aca="true" t="shared" si="1" ref="H11:H17">G11*0.4</f>
        <v>31.6</v>
      </c>
      <c r="I11" s="11">
        <f aca="true" t="shared" si="2" ref="I11:I17">F11+H11</f>
        <v>70.6</v>
      </c>
      <c r="J11" s="16">
        <v>1</v>
      </c>
      <c r="K11" s="20">
        <v>1</v>
      </c>
      <c r="L11" s="17"/>
    </row>
    <row r="12" spans="1:12" s="1" customFormat="1" ht="15" customHeight="1">
      <c r="A12" s="8">
        <v>8</v>
      </c>
      <c r="B12" s="9" t="s">
        <v>32</v>
      </c>
      <c r="C12" s="9" t="s">
        <v>33</v>
      </c>
      <c r="D12" s="9" t="s">
        <v>31</v>
      </c>
      <c r="E12" s="9">
        <v>62</v>
      </c>
      <c r="F12" s="10">
        <f t="shared" si="0"/>
        <v>37.199999999999996</v>
      </c>
      <c r="G12" s="11">
        <v>80.8</v>
      </c>
      <c r="H12" s="11">
        <f t="shared" si="1"/>
        <v>32.32</v>
      </c>
      <c r="I12" s="11">
        <f t="shared" si="2"/>
        <v>69.52</v>
      </c>
      <c r="J12" s="16">
        <v>2</v>
      </c>
      <c r="K12" s="21"/>
      <c r="L12" s="17"/>
    </row>
    <row r="13" spans="1:12" s="1" customFormat="1" ht="15" customHeight="1">
      <c r="A13" s="8">
        <v>9</v>
      </c>
      <c r="B13" s="9" t="s">
        <v>34</v>
      </c>
      <c r="C13" s="9" t="s">
        <v>35</v>
      </c>
      <c r="D13" s="9" t="s">
        <v>31</v>
      </c>
      <c r="E13" s="9">
        <v>62</v>
      </c>
      <c r="F13" s="10">
        <f t="shared" si="0"/>
        <v>37.199999999999996</v>
      </c>
      <c r="G13" s="11">
        <v>73.8</v>
      </c>
      <c r="H13" s="11">
        <f t="shared" si="1"/>
        <v>29.52</v>
      </c>
      <c r="I13" s="11">
        <f t="shared" si="2"/>
        <v>66.72</v>
      </c>
      <c r="J13" s="16">
        <v>3</v>
      </c>
      <c r="K13" s="22"/>
      <c r="L13" s="17"/>
    </row>
    <row r="14" spans="1:12" s="1" customFormat="1" ht="15" customHeight="1">
      <c r="A14" s="8">
        <v>10</v>
      </c>
      <c r="B14" s="9" t="s">
        <v>36</v>
      </c>
      <c r="C14" s="9" t="s">
        <v>37</v>
      </c>
      <c r="D14" s="9" t="s">
        <v>38</v>
      </c>
      <c r="E14" s="9">
        <v>71</v>
      </c>
      <c r="F14" s="10">
        <f t="shared" si="0"/>
        <v>42.6</v>
      </c>
      <c r="G14" s="11">
        <v>81.6</v>
      </c>
      <c r="H14" s="11">
        <f t="shared" si="1"/>
        <v>32.64</v>
      </c>
      <c r="I14" s="11">
        <f t="shared" si="2"/>
        <v>75.24000000000001</v>
      </c>
      <c r="J14" s="16">
        <v>1</v>
      </c>
      <c r="K14" s="20">
        <v>1</v>
      </c>
      <c r="L14" s="17"/>
    </row>
    <row r="15" spans="1:12" s="2" customFormat="1" ht="15" customHeight="1">
      <c r="A15" s="8">
        <v>11</v>
      </c>
      <c r="B15" s="9" t="s">
        <v>39</v>
      </c>
      <c r="C15" s="9" t="s">
        <v>40</v>
      </c>
      <c r="D15" s="9" t="s">
        <v>38</v>
      </c>
      <c r="E15" s="9">
        <v>61</v>
      </c>
      <c r="F15" s="10">
        <f t="shared" si="0"/>
        <v>36.6</v>
      </c>
      <c r="G15" s="11">
        <v>76.2</v>
      </c>
      <c r="H15" s="11">
        <f t="shared" si="1"/>
        <v>30.480000000000004</v>
      </c>
      <c r="I15" s="11">
        <f t="shared" si="2"/>
        <v>67.08000000000001</v>
      </c>
      <c r="J15" s="16">
        <v>2</v>
      </c>
      <c r="K15" s="22"/>
      <c r="L15" s="17"/>
    </row>
    <row r="16" spans="1:12" s="1" customFormat="1" ht="15" customHeight="1">
      <c r="A16" s="8">
        <v>12</v>
      </c>
      <c r="B16" s="9" t="s">
        <v>41</v>
      </c>
      <c r="C16" s="9" t="s">
        <v>42</v>
      </c>
      <c r="D16" s="9" t="s">
        <v>43</v>
      </c>
      <c r="E16" s="9">
        <v>63</v>
      </c>
      <c r="F16" s="10">
        <f t="shared" si="0"/>
        <v>37.8</v>
      </c>
      <c r="G16" s="11">
        <v>77.4</v>
      </c>
      <c r="H16" s="11">
        <f t="shared" si="1"/>
        <v>30.960000000000004</v>
      </c>
      <c r="I16" s="11">
        <f t="shared" si="2"/>
        <v>68.76</v>
      </c>
      <c r="J16" s="16">
        <v>1</v>
      </c>
      <c r="K16" s="21">
        <v>1</v>
      </c>
      <c r="L16" s="17"/>
    </row>
    <row r="17" spans="1:12" s="1" customFormat="1" ht="15" customHeight="1">
      <c r="A17" s="8">
        <v>13</v>
      </c>
      <c r="B17" s="9" t="s">
        <v>44</v>
      </c>
      <c r="C17" s="9" t="s">
        <v>45</v>
      </c>
      <c r="D17" s="9" t="s">
        <v>43</v>
      </c>
      <c r="E17" s="9">
        <v>60</v>
      </c>
      <c r="F17" s="10">
        <f t="shared" si="0"/>
        <v>36</v>
      </c>
      <c r="G17" s="11">
        <v>80</v>
      </c>
      <c r="H17" s="11">
        <f t="shared" si="1"/>
        <v>32</v>
      </c>
      <c r="I17" s="11">
        <f t="shared" si="2"/>
        <v>68</v>
      </c>
      <c r="J17" s="16">
        <v>2</v>
      </c>
      <c r="K17" s="21"/>
      <c r="L17" s="12" t="s">
        <v>71</v>
      </c>
    </row>
    <row r="18" spans="1:12" s="1" customFormat="1" ht="15" customHeight="1">
      <c r="A18" s="8">
        <v>14</v>
      </c>
      <c r="B18" s="12" t="s">
        <v>46</v>
      </c>
      <c r="C18" s="12" t="s">
        <v>47</v>
      </c>
      <c r="D18" s="12" t="s">
        <v>43</v>
      </c>
      <c r="E18" s="12">
        <v>65</v>
      </c>
      <c r="F18" s="10">
        <f t="shared" si="0"/>
        <v>39</v>
      </c>
      <c r="G18" s="13"/>
      <c r="H18" s="13"/>
      <c r="I18" s="11"/>
      <c r="J18" s="16"/>
      <c r="K18" s="21"/>
      <c r="L18" s="12" t="s">
        <v>72</v>
      </c>
    </row>
    <row r="19" spans="1:12" s="1" customFormat="1" ht="15" customHeight="1">
      <c r="A19" s="8">
        <v>15</v>
      </c>
      <c r="B19" s="9" t="s">
        <v>48</v>
      </c>
      <c r="C19" s="9" t="s">
        <v>49</v>
      </c>
      <c r="D19" s="9" t="s">
        <v>43</v>
      </c>
      <c r="E19" s="9">
        <v>61</v>
      </c>
      <c r="F19" s="10">
        <f t="shared" si="0"/>
        <v>36.6</v>
      </c>
      <c r="G19" s="11"/>
      <c r="H19" s="11"/>
      <c r="I19" s="11"/>
      <c r="J19" s="16"/>
      <c r="K19" s="21"/>
      <c r="L19" s="12" t="s">
        <v>72</v>
      </c>
    </row>
    <row r="20" spans="1:12" s="1" customFormat="1" ht="15" customHeight="1">
      <c r="A20" s="8">
        <v>16</v>
      </c>
      <c r="B20" s="9" t="s">
        <v>50</v>
      </c>
      <c r="C20" s="9" t="s">
        <v>51</v>
      </c>
      <c r="D20" s="9" t="s">
        <v>43</v>
      </c>
      <c r="E20" s="9">
        <v>60</v>
      </c>
      <c r="F20" s="10">
        <f t="shared" si="0"/>
        <v>36</v>
      </c>
      <c r="G20" s="11"/>
      <c r="H20" s="11"/>
      <c r="I20" s="11"/>
      <c r="J20" s="16"/>
      <c r="K20" s="21"/>
      <c r="L20" s="12" t="s">
        <v>72</v>
      </c>
    </row>
    <row r="21" spans="1:12" s="2" customFormat="1" ht="15" customHeight="1">
      <c r="A21" s="8">
        <v>17</v>
      </c>
      <c r="B21" s="9" t="s">
        <v>52</v>
      </c>
      <c r="C21" s="9" t="s">
        <v>53</v>
      </c>
      <c r="D21" s="9" t="s">
        <v>54</v>
      </c>
      <c r="E21" s="9">
        <v>72</v>
      </c>
      <c r="F21" s="10">
        <f t="shared" si="0"/>
        <v>43.199999999999996</v>
      </c>
      <c r="G21" s="11">
        <v>77.6</v>
      </c>
      <c r="H21" s="11">
        <f aca="true" t="shared" si="3" ref="H21:H28">G21*0.4</f>
        <v>31.04</v>
      </c>
      <c r="I21" s="11">
        <f aca="true" t="shared" si="4" ref="I21:I28">F21+H21</f>
        <v>74.24</v>
      </c>
      <c r="J21" s="16">
        <v>1</v>
      </c>
      <c r="K21" s="19">
        <v>1</v>
      </c>
      <c r="L21" s="17"/>
    </row>
    <row r="22" spans="1:12" s="1" customFormat="1" ht="15" customHeight="1">
      <c r="A22" s="8">
        <v>18</v>
      </c>
      <c r="B22" s="9" t="s">
        <v>55</v>
      </c>
      <c r="C22" s="9" t="s">
        <v>56</v>
      </c>
      <c r="D22" s="9" t="s">
        <v>54</v>
      </c>
      <c r="E22" s="9">
        <v>61</v>
      </c>
      <c r="F22" s="10">
        <f t="shared" si="0"/>
        <v>36.6</v>
      </c>
      <c r="G22" s="11">
        <v>74.6</v>
      </c>
      <c r="H22" s="11">
        <f t="shared" si="3"/>
        <v>29.84</v>
      </c>
      <c r="I22" s="11">
        <f t="shared" si="4"/>
        <v>66.44</v>
      </c>
      <c r="J22" s="16">
        <v>2</v>
      </c>
      <c r="K22" s="19"/>
      <c r="L22" s="17"/>
    </row>
    <row r="23" spans="1:12" s="1" customFormat="1" ht="15" customHeight="1">
      <c r="A23" s="8">
        <v>19</v>
      </c>
      <c r="B23" s="9" t="s">
        <v>57</v>
      </c>
      <c r="C23" s="9" t="s">
        <v>58</v>
      </c>
      <c r="D23" s="9" t="s">
        <v>59</v>
      </c>
      <c r="E23" s="9">
        <v>63</v>
      </c>
      <c r="F23" s="10">
        <f t="shared" si="0"/>
        <v>37.8</v>
      </c>
      <c r="G23" s="11">
        <v>80.6</v>
      </c>
      <c r="H23" s="11">
        <f t="shared" si="3"/>
        <v>32.24</v>
      </c>
      <c r="I23" s="11">
        <f t="shared" si="4"/>
        <v>70.03999999999999</v>
      </c>
      <c r="J23" s="16">
        <v>1</v>
      </c>
      <c r="K23" s="19">
        <v>1</v>
      </c>
      <c r="L23" s="17"/>
    </row>
    <row r="24" spans="1:12" s="1" customFormat="1" ht="15" customHeight="1">
      <c r="A24" s="8">
        <v>20</v>
      </c>
      <c r="B24" s="9" t="s">
        <v>60</v>
      </c>
      <c r="C24" s="9" t="s">
        <v>61</v>
      </c>
      <c r="D24" s="9" t="s">
        <v>59</v>
      </c>
      <c r="E24" s="9">
        <v>58</v>
      </c>
      <c r="F24" s="10">
        <f t="shared" si="0"/>
        <v>34.8</v>
      </c>
      <c r="G24" s="11">
        <v>79.6</v>
      </c>
      <c r="H24" s="11">
        <f t="shared" si="3"/>
        <v>31.84</v>
      </c>
      <c r="I24" s="11">
        <f t="shared" si="4"/>
        <v>66.64</v>
      </c>
      <c r="J24" s="16">
        <v>2</v>
      </c>
      <c r="K24" s="19"/>
      <c r="L24" s="17"/>
    </row>
    <row r="25" spans="1:12" s="1" customFormat="1" ht="15" customHeight="1">
      <c r="A25" s="8">
        <v>21</v>
      </c>
      <c r="B25" s="9" t="s">
        <v>62</v>
      </c>
      <c r="C25" s="9" t="s">
        <v>63</v>
      </c>
      <c r="D25" s="9" t="s">
        <v>59</v>
      </c>
      <c r="E25" s="9">
        <v>58</v>
      </c>
      <c r="F25" s="10">
        <f t="shared" si="0"/>
        <v>34.8</v>
      </c>
      <c r="G25" s="11">
        <v>76.6</v>
      </c>
      <c r="H25" s="11">
        <f t="shared" si="3"/>
        <v>30.64</v>
      </c>
      <c r="I25" s="11">
        <f t="shared" si="4"/>
        <v>65.44</v>
      </c>
      <c r="J25" s="16">
        <v>3</v>
      </c>
      <c r="K25" s="19"/>
      <c r="L25" s="17"/>
    </row>
    <row r="26" spans="1:12" s="1" customFormat="1" ht="15" customHeight="1">
      <c r="A26" s="8">
        <v>22</v>
      </c>
      <c r="B26" s="9" t="s">
        <v>64</v>
      </c>
      <c r="C26" s="9" t="s">
        <v>65</v>
      </c>
      <c r="D26" s="9" t="s">
        <v>66</v>
      </c>
      <c r="E26" s="9">
        <v>65</v>
      </c>
      <c r="F26" s="10">
        <f t="shared" si="0"/>
        <v>39</v>
      </c>
      <c r="G26" s="11">
        <v>75</v>
      </c>
      <c r="H26" s="11">
        <f t="shared" si="3"/>
        <v>30</v>
      </c>
      <c r="I26" s="11">
        <f t="shared" si="4"/>
        <v>69</v>
      </c>
      <c r="J26" s="16">
        <v>1</v>
      </c>
      <c r="K26" s="19">
        <v>1</v>
      </c>
      <c r="L26" s="17"/>
    </row>
    <row r="27" spans="1:12" s="2" customFormat="1" ht="15" customHeight="1">
      <c r="A27" s="8">
        <v>23</v>
      </c>
      <c r="B27" s="9" t="s">
        <v>67</v>
      </c>
      <c r="C27" s="9" t="s">
        <v>68</v>
      </c>
      <c r="D27" s="9" t="s">
        <v>66</v>
      </c>
      <c r="E27" s="9">
        <v>58</v>
      </c>
      <c r="F27" s="10">
        <f t="shared" si="0"/>
        <v>34.8</v>
      </c>
      <c r="G27" s="11">
        <v>78</v>
      </c>
      <c r="H27" s="11">
        <f t="shared" si="3"/>
        <v>31.200000000000003</v>
      </c>
      <c r="I27" s="11">
        <f t="shared" si="4"/>
        <v>66</v>
      </c>
      <c r="J27" s="16">
        <v>2</v>
      </c>
      <c r="K27" s="19"/>
      <c r="L27" s="17"/>
    </row>
    <row r="28" spans="1:12" s="2" customFormat="1" ht="15" customHeight="1">
      <c r="A28" s="8">
        <v>24</v>
      </c>
      <c r="B28" s="9" t="s">
        <v>69</v>
      </c>
      <c r="C28" s="9" t="s">
        <v>70</v>
      </c>
      <c r="D28" s="9" t="s">
        <v>66</v>
      </c>
      <c r="E28" s="9">
        <v>58</v>
      </c>
      <c r="F28" s="10">
        <f t="shared" si="0"/>
        <v>34.8</v>
      </c>
      <c r="G28" s="11">
        <v>75.2</v>
      </c>
      <c r="H28" s="11">
        <f t="shared" si="3"/>
        <v>30.080000000000002</v>
      </c>
      <c r="I28" s="11">
        <f t="shared" si="4"/>
        <v>64.88</v>
      </c>
      <c r="J28" s="16">
        <v>3</v>
      </c>
      <c r="K28" s="19"/>
      <c r="L28" s="17"/>
    </row>
  </sheetData>
  <sheetProtection/>
  <mergeCells count="11">
    <mergeCell ref="A1:L1"/>
    <mergeCell ref="A2:L2"/>
    <mergeCell ref="A3:L3"/>
    <mergeCell ref="K5:K6"/>
    <mergeCell ref="K21:K22"/>
    <mergeCell ref="K23:K25"/>
    <mergeCell ref="K26:K28"/>
    <mergeCell ref="K7:K10"/>
    <mergeCell ref="K11:K13"/>
    <mergeCell ref="K14:K15"/>
    <mergeCell ref="K16:K20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微软中国</cp:lastModifiedBy>
  <cp:lastPrinted>2015-07-18T05:54:20Z</cp:lastPrinted>
  <dcterms:created xsi:type="dcterms:W3CDTF">2009-06-30T06:53:52Z</dcterms:created>
  <dcterms:modified xsi:type="dcterms:W3CDTF">2018-07-02T07:38:27Z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